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sakky-my.sharepoint.com/personal/satu_andersin_sakky_fi/Documents/Työpöytä/Digitaidot/Nopea ryhmä vk 12/"/>
    </mc:Choice>
  </mc:AlternateContent>
  <xr:revisionPtr revIDLastSave="0" documentId="8_{8481D830-E1E8-4C27-A600-2FC44EBA3EB0}" xr6:coauthVersionLast="47" xr6:coauthVersionMax="47" xr10:uidLastSave="{00000000-0000-0000-0000-000000000000}"/>
  <bookViews>
    <workbookView xWindow="-120" yWindow="-120" windowWidth="29040" windowHeight="15720" activeTab="2" xr2:uid="{6AEE1A57-7AD9-4727-9879-3370D935D181}"/>
  </bookViews>
  <sheets>
    <sheet name="Täyttökahva" sheetId="11" r:id="rId1"/>
    <sheet name="Sekaviittaus" sheetId="18" r:id="rId2"/>
    <sheet name="Transponointi " sheetId="13" r:id="rId3"/>
    <sheet name="Pikatäyttö" sheetId="14" r:id="rId4"/>
    <sheet name="Suodatus" sheetId="26" r:id="rId5"/>
    <sheet name="Ohje kolmiuloitteinen taulukko" sheetId="6" r:id="rId6"/>
    <sheet name="Tammi" sheetId="7" r:id="rId7"/>
    <sheet name="Helmi" sheetId="8" r:id="rId8"/>
    <sheet name="Maalis" sheetId="9" r:id="rId9"/>
    <sheet name="Yhteensä" sheetId="10" r:id="rId10"/>
    <sheet name="Laske" sheetId="28" r:id="rId11"/>
    <sheet name="Jos 1" sheetId="29" r:id="rId12"/>
    <sheet name="Jos 2" sheetId="30" r:id="rId13"/>
    <sheet name="P- ja V-haku" sheetId="31" r:id="rId14"/>
    <sheet name="Välisumma" sheetId="33" r:id="rId15"/>
  </sheets>
  <externalReferences>
    <externalReference r:id="rId16"/>
    <externalReference r:id="rId17"/>
    <externalReference r:id="rId18"/>
  </externalReferences>
  <definedNames>
    <definedName name="_Nro1">#REF!</definedName>
    <definedName name="_xlnm._FilterDatabase" localSheetId="4" hidden="1">Suodatus!$A$9:$D$101</definedName>
    <definedName name="asteikko">#REF!</definedName>
    <definedName name="data">#REF!</definedName>
    <definedName name="Ennakkomaks.">'[1]tulos+tase1'!$F$31</definedName>
    <definedName name="Epäkur.varasto">'[1]tulos+tase1'!$F$35</definedName>
    <definedName name="Epäv.saatavat">'[1]tulos+tase1'!$F$36</definedName>
    <definedName name="Ikä">#REF!</definedName>
    <definedName name="Katetuotto">'[2]Solujen nimeäminen'!$B$11</definedName>
    <definedName name="Kiinteät_kustannukset">'[2]Solujen nimeäminen'!$B$12</definedName>
    <definedName name="Koko_vpo">'[1]tulos+tase2'!$E$25</definedName>
    <definedName name="Korkokulut">'[1]tulos+tase1'!$B$18</definedName>
    <definedName name="Koulutus">#REF!</definedName>
    <definedName name="Koulutus1">#REF!</definedName>
    <definedName name="Liikevaihto">'[1]tulos+tase1'!$C$5</definedName>
    <definedName name="Lyhytaik.vpo">'[1]tulos+tase1'!$F$28</definedName>
    <definedName name="Muut_rah.kulut">'[1]tulos+tase1'!$B$19</definedName>
    <definedName name="Muutt.kulut">'[1]tulos+tase2'!$B$7</definedName>
    <definedName name="Muuttuvat_kustannukset">'[2]Solujen nimeäminen'!$B$10</definedName>
    <definedName name="Myyntihinta_kpl">'[3]Solujen nimeäminen'!$B$5</definedName>
    <definedName name="Myyntimäärä__kpl">'[3]Solujen nimeäminen'!$B$4</definedName>
    <definedName name="Myyntisaamiset">'[1]tulos+tase1'!$F$13</definedName>
    <definedName name="Myyntituotot">'[2]Solujen nimeäminen'!$B$9</definedName>
    <definedName name="Nro">#REF!</definedName>
    <definedName name="Oma_pääoma">'[1]tulos+tase2'!$E$24</definedName>
    <definedName name="Ostohinta_kpl">'[3]Solujen nimeäminen'!$B$6</definedName>
    <definedName name="Ostot">'[1]tulos+tase1'!$B$8</definedName>
    <definedName name="Ostovelat">'[1]tulos+tase1'!$F$37</definedName>
    <definedName name="Palkka">#REF!</definedName>
    <definedName name="Palkka1">#REF!</definedName>
    <definedName name="Palveluvuodet">#REF!</definedName>
    <definedName name="Palveluvuodet1">#REF!</definedName>
    <definedName name="Perhesuhde">#REF!</definedName>
    <definedName name="Perhesuhde1">#REF!</definedName>
    <definedName name="Pituus">#REF!</definedName>
    <definedName name="Pituus1">#REF!</definedName>
    <definedName name="Rah.omaisuus">'[1]tulos+tase1'!$F$16</definedName>
    <definedName name="Rahoitustulos">'[1]tulos+tase2'!$B$13</definedName>
    <definedName name="Sukupuoli">#REF!</definedName>
    <definedName name="Sukupuoli1">#REF!</definedName>
    <definedName name="T_Palkka">#REF!</definedName>
    <definedName name="T_Palkka1">#REF!</definedName>
    <definedName name="T_Tyotehtavat1">#REF!</definedName>
    <definedName name="T_Tyotoverit">#REF!</definedName>
    <definedName name="T_Tyoymparisto">#REF!</definedName>
    <definedName name="T_Työtehtävät">#REF!</definedName>
    <definedName name="T_Työtoverit">#REF!</definedName>
    <definedName name="T_Työympäristö">#REF!</definedName>
    <definedName name="T_Yrityksen_johto">#REF!</definedName>
    <definedName name="T_Yrityksen_johto1">#REF!</definedName>
    <definedName name="Taseen_summa">'[1]tulos+tase2'!$E$26</definedName>
    <definedName name="Vaihto_omais.">'[1]tulos+tase1'!$F$11</definedName>
    <definedName name="Varast.muutos">'[1]tulos+tase1'!$B$9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3" l="1"/>
  <c r="F72" i="33"/>
  <c r="F71" i="33"/>
  <c r="F70" i="33"/>
  <c r="F69" i="33"/>
  <c r="F68" i="33"/>
  <c r="F67" i="33"/>
  <c r="F66" i="33"/>
  <c r="F65" i="33"/>
  <c r="F64" i="33"/>
  <c r="F63" i="33"/>
  <c r="F62" i="33"/>
  <c r="F61" i="33"/>
  <c r="F60" i="33"/>
  <c r="F59" i="33"/>
  <c r="F58" i="33"/>
  <c r="F57" i="33"/>
  <c r="F56" i="33"/>
  <c r="F55" i="33"/>
  <c r="F54" i="33"/>
  <c r="F53" i="33"/>
  <c r="F52" i="33"/>
  <c r="F51" i="33"/>
  <c r="F50" i="33"/>
  <c r="F49" i="33"/>
  <c r="F48" i="33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E8" authorId="0" shapeId="0" xr:uid="{A3F1A5DA-939E-43AD-842C-192654C64841}">
      <text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 xml:space="preserve">Maks.
</t>
        </r>
        <r>
          <rPr>
            <b/>
            <sz val="10"/>
            <color indexed="81"/>
            <rFont val="Tahoma"/>
            <family val="2"/>
          </rPr>
          <t xml:space="preserve">
75,00 €
24,20 €
68,00 €
55,00 €
jne.</t>
        </r>
      </text>
    </comment>
  </commentList>
</comments>
</file>

<file path=xl/sharedStrings.xml><?xml version="1.0" encoding="utf-8"?>
<sst xmlns="http://schemas.openxmlformats.org/spreadsheetml/2006/main" count="631" uniqueCount="215">
  <si>
    <t>Laadi kaikkiin kolmeen (Tammi, Helmi, Maalis) taulukkoon ao. tekstit ja muotoilut</t>
  </si>
  <si>
    <t>Lisää valuuttamuotoilut sarakkeisiin ja  Yhteensä-riville .</t>
  </si>
  <si>
    <t>Lisää Yhteensä-riville myös Summa-funktio.</t>
  </si>
  <si>
    <t>Kaupunki</t>
  </si>
  <si>
    <t>Osasto 1</t>
  </si>
  <si>
    <t>Osasto 2</t>
  </si>
  <si>
    <t>Osasto 3</t>
  </si>
  <si>
    <t>Kuopio</t>
  </si>
  <si>
    <t>Jyväskylä</t>
  </si>
  <si>
    <t>Tampere</t>
  </si>
  <si>
    <t>Yhteensä</t>
  </si>
  <si>
    <t>… ja Yhteensä-taulukkoon ao. tekstit</t>
  </si>
  <si>
    <t>Täyttökahvaharjoitus. Älä kirjoita!</t>
  </si>
  <si>
    <t>kasvata 0,25 välein</t>
  </si>
  <si>
    <t>ykkösen välein</t>
  </si>
  <si>
    <t>satasen välein</t>
  </si>
  <si>
    <t>päivän välein</t>
  </si>
  <si>
    <t>kuukaudet</t>
  </si>
  <si>
    <t>puolen tunnin välein</t>
  </si>
  <si>
    <t>ykkösen  
välein</t>
  </si>
  <si>
    <t>ma</t>
  </si>
  <si>
    <t>maanantai</t>
  </si>
  <si>
    <t>tammi</t>
  </si>
  <si>
    <t>tammikuu</t>
  </si>
  <si>
    <t>1 kpl</t>
  </si>
  <si>
    <t>raja</t>
  </si>
  <si>
    <t>28 kpl</t>
  </si>
  <si>
    <t>OHJE</t>
  </si>
  <si>
    <t>Pohjanpalo</t>
  </si>
  <si>
    <t>Lehtovaara</t>
  </si>
  <si>
    <t>Öhrberg</t>
  </si>
  <si>
    <t>Puskala</t>
  </si>
  <si>
    <t>Sukunimi</t>
  </si>
  <si>
    <t>Jari</t>
  </si>
  <si>
    <t>Olavi</t>
  </si>
  <si>
    <t>Antti</t>
  </si>
  <si>
    <t>Maria</t>
  </si>
  <si>
    <t>Etunimi</t>
  </si>
  <si>
    <t>Autohuolto Oy</t>
  </si>
  <si>
    <t>Beta-Palvelu Oy</t>
  </si>
  <si>
    <t>Lasitus Oy</t>
  </si>
  <si>
    <t>Muotoilupiste Oy</t>
  </si>
  <si>
    <t>Yritys</t>
  </si>
  <si>
    <t>Asno</t>
  </si>
  <si>
    <t>Nimi</t>
  </si>
  <si>
    <t>Alkukirjaimet</t>
  </si>
  <si>
    <t>Sukunimi, Etunimi</t>
  </si>
  <si>
    <t>Kettunen Laura</t>
  </si>
  <si>
    <t>Laura</t>
  </si>
  <si>
    <t>Kokkonen Minna</t>
  </si>
  <si>
    <t>Minna</t>
  </si>
  <si>
    <t>Miettinen Seppo</t>
  </si>
  <si>
    <t>Seppo</t>
  </si>
  <si>
    <t>Hämäläinen Hannu</t>
  </si>
  <si>
    <t>Hannu</t>
  </si>
  <si>
    <t>Korhonen Simo</t>
  </si>
  <si>
    <t>Simo</t>
  </si>
  <si>
    <t>Tuomainen Tuula</t>
  </si>
  <si>
    <t>Tuula</t>
  </si>
  <si>
    <t>Aalto Maija</t>
  </si>
  <si>
    <t>Maija</t>
  </si>
  <si>
    <t>Saarinen Sisko</t>
  </si>
  <si>
    <t>Sisko</t>
  </si>
  <si>
    <t>Turunen Pekka</t>
  </si>
  <si>
    <t>Pekka</t>
  </si>
  <si>
    <t>Leppänen Kaisa</t>
  </si>
  <si>
    <t>Kaisa</t>
  </si>
  <si>
    <t>Etunimi Sukunimi</t>
  </si>
  <si>
    <t>Kettunen</t>
  </si>
  <si>
    <t>Kokkonen</t>
  </si>
  <si>
    <t>Miettinen</t>
  </si>
  <si>
    <t>Hämäläinen</t>
  </si>
  <si>
    <t>Korhonen</t>
  </si>
  <si>
    <t>Tuomainen</t>
  </si>
  <si>
    <t>Aalto</t>
  </si>
  <si>
    <t>Saarinen</t>
  </si>
  <si>
    <t>Turunen</t>
  </si>
  <si>
    <t>Leppänen</t>
  </si>
  <si>
    <t>Sähköposti</t>
  </si>
  <si>
    <t>Laura Kettunen</t>
  </si>
  <si>
    <t>Minna Kokkonen</t>
  </si>
  <si>
    <t>Seppo Miettinen</t>
  </si>
  <si>
    <t>Hannu Hämäläinen</t>
  </si>
  <si>
    <t>Simo Korhonen</t>
  </si>
  <si>
    <t>Tuula Tuomainen</t>
  </si>
  <si>
    <t>Maija Aalto</t>
  </si>
  <si>
    <t>Sisko Saarinen</t>
  </si>
  <si>
    <t>Pekka Turunen</t>
  </si>
  <si>
    <t>Kaisa Leppänen</t>
  </si>
  <si>
    <t>Myynti</t>
  </si>
  <si>
    <t>Aaltonen</t>
  </si>
  <si>
    <t>Nieminen</t>
  </si>
  <si>
    <t>Jussila</t>
  </si>
  <si>
    <t>Penttilä</t>
  </si>
  <si>
    <t>Kerto-
taulu</t>
  </si>
  <si>
    <t>Pvm</t>
  </si>
  <si>
    <t xml:space="preserve"> 1.  Muistathan napauttaa ennen suodatusta hiirellä jotakin taulukon solua.</t>
  </si>
  <si>
    <t xml:space="preserve"> 2.  Suodata taulukosta kaikki Hakalan myynnit</t>
  </si>
  <si>
    <t xml:space="preserve"> 3.  Suodata sitten taulukosta Hakalan myynnit Mediacenter Ky:lle</t>
  </si>
  <si>
    <t>Myyntipvm</t>
  </si>
  <si>
    <t>Asiakas</t>
  </si>
  <si>
    <t>Myyjä</t>
  </si>
  <si>
    <t>Hardware Oy</t>
  </si>
  <si>
    <t>Virtanen</t>
  </si>
  <si>
    <t>Sarana Oy</t>
  </si>
  <si>
    <t>Hakala</t>
  </si>
  <si>
    <t>Mediacenter Ky</t>
  </si>
  <si>
    <t>Tuomi</t>
  </si>
  <si>
    <t>Firma Oy</t>
  </si>
  <si>
    <t>Jokela</t>
  </si>
  <si>
    <t>Aronen</t>
  </si>
  <si>
    <t>Soramäki Oy</t>
  </si>
  <si>
    <t>Spring Oy</t>
  </si>
  <si>
    <t>Savo Ky</t>
  </si>
  <si>
    <t>Länsituuli Ky</t>
  </si>
  <si>
    <t>Maa</t>
  </si>
  <si>
    <t>Australia</t>
  </si>
  <si>
    <t>Belgia</t>
  </si>
  <si>
    <t>Tilastofunktioita</t>
  </si>
  <si>
    <t>Laske kuinka monta opiskelijaa</t>
  </si>
  <si>
    <t>a) oli mukana</t>
  </si>
  <si>
    <t>b) suoritti kokeen hyväksytysti</t>
  </si>
  <si>
    <t>c) hylättiin</t>
  </si>
  <si>
    <t>d) oli poissa</t>
  </si>
  <si>
    <t>Kokeiden arvointi</t>
  </si>
  <si>
    <t>KPL</t>
  </si>
  <si>
    <t>Ryhmän koko</t>
  </si>
  <si>
    <t xml:space="preserve"> =LASKE.A(A15:A19)</t>
  </si>
  <si>
    <t>Hyväksytyt</t>
  </si>
  <si>
    <t xml:space="preserve"> =LASKE(B15:B19)</t>
  </si>
  <si>
    <t>Neljä tavallista laske-funktion variaatiota.</t>
  </si>
  <si>
    <t>Hylätyt</t>
  </si>
  <si>
    <t xml:space="preserve"> =LASKE.JOS(B15:B19;"Hyl.")</t>
  </si>
  <si>
    <t>Ei osallistuneet</t>
  </si>
  <si>
    <t xml:space="preserve"> =LASKE.TYHJÄT(B15:B19)</t>
  </si>
  <si>
    <t>Arvosana</t>
  </si>
  <si>
    <t>Ville</t>
  </si>
  <si>
    <t>Kalle</t>
  </si>
  <si>
    <t>Matti</t>
  </si>
  <si>
    <t>Hyl.</t>
  </si>
  <si>
    <t>Lahjakorttien määrä</t>
  </si>
  <si>
    <t>Ostaneita yrityksiä</t>
  </si>
  <si>
    <t>Pienin ostosmäärä</t>
  </si>
  <si>
    <t>Suurin ostosmäärä</t>
  </si>
  <si>
    <t>Keskiostos</t>
  </si>
  <si>
    <t>Viestintä Ky</t>
  </si>
  <si>
    <t>Vesille Oy</t>
  </si>
  <si>
    <t>Reprot Oy</t>
  </si>
  <si>
    <t>Pysäköintipalvelu Oy</t>
  </si>
  <si>
    <t>Opastepalvelu Oy</t>
  </si>
  <si>
    <t>Muovikyltti Oy</t>
  </si>
  <si>
    <t>Laskentapalvelu Ab</t>
  </si>
  <si>
    <t>Kustannus Oy</t>
  </si>
  <si>
    <t>Huippukalusteet Oy</t>
  </si>
  <si>
    <t>Hammaslääkäri Oy</t>
  </si>
  <si>
    <t>Espootilit Oy</t>
  </si>
  <si>
    <t>Lahjakortti</t>
  </si>
  <si>
    <t>Lahjakorttiraja</t>
  </si>
  <si>
    <t>Myyntikampanja 1-2005</t>
  </si>
  <si>
    <t>Hiirialustojen myynti</t>
  </si>
  <si>
    <r>
      <t xml:space="preserve">Tulosta sana </t>
    </r>
    <r>
      <rPr>
        <b/>
        <sz val="12"/>
        <rFont val="Calibri"/>
        <family val="2"/>
        <scheme val="minor"/>
      </rPr>
      <t>Kyllä</t>
    </r>
    <r>
      <rPr>
        <sz val="12"/>
        <rFont val="Calibri"/>
        <family val="2"/>
        <scheme val="minor"/>
      </rPr>
      <t>-asiakkaille, jotka ovat ostaneet yli 300 eurolla (Lahjakortti-sarakkeeseen).</t>
    </r>
  </si>
  <si>
    <t xml:space="preserve">Postimyyntiliike Olles Oy lisää laskuun </t>
  </si>
  <si>
    <t>pienlähetyslisän</t>
  </si>
  <si>
    <t xml:space="preserve"> jos laskun loppusumma on alle</t>
  </si>
  <si>
    <t>sekä</t>
  </si>
  <si>
    <t>postituskulut</t>
  </si>
  <si>
    <t>Määritä seuraavien lähetysten pienlähetyslisät ja postituskulut.</t>
  </si>
  <si>
    <t>Tarkistus</t>
  </si>
  <si>
    <t>Tilaaja</t>
  </si>
  <si>
    <t>Laskun
loppusumma</t>
  </si>
  <si>
    <t>pienlähe-
tyslisä</t>
  </si>
  <si>
    <t>postitus-
kulut</t>
  </si>
  <si>
    <t>Maksettava
yhteensä</t>
  </si>
  <si>
    <t>Katajainen Sari</t>
  </si>
  <si>
    <t>Sippura Heikki</t>
  </si>
  <si>
    <t>Valtonen Emma</t>
  </si>
  <si>
    <t>Selkälä Teemu</t>
  </si>
  <si>
    <t>Vitikainen Senna</t>
  </si>
  <si>
    <t>Raami Sarita</t>
  </si>
  <si>
    <t>Helkala Maj</t>
  </si>
  <si>
    <t xml:space="preserve">Tarukoski Tea </t>
  </si>
  <si>
    <t>Karuna Heikki</t>
  </si>
  <si>
    <t>Laske oppilaiden arvosanat käyttäen sopivia funktioita</t>
  </si>
  <si>
    <t>Pisteet</t>
  </si>
  <si>
    <t>Tiina</t>
  </si>
  <si>
    <t>Liisa</t>
  </si>
  <si>
    <t>Sanna</t>
  </si>
  <si>
    <t xml:space="preserve">  1. Määritä taulukkoon välisummat tilauksen arvolle.</t>
  </si>
  <si>
    <t xml:space="preserve">  2. Määritä taulukkoon välisummat; keskiarvot tilauksen arvosta ja proviosta.</t>
  </si>
  <si>
    <t xml:space="preserve">  3. Suodata lopuksi näkyville vain Arosen myynnit.</t>
  </si>
  <si>
    <t>Tilauksen arvo</t>
  </si>
  <si>
    <t>Provisio</t>
  </si>
  <si>
    <t>August products Ltd</t>
  </si>
  <si>
    <t>Englanti</t>
  </si>
  <si>
    <t>Maine Ltd</t>
  </si>
  <si>
    <t>USA</t>
  </si>
  <si>
    <t>Helen´s Ltd</t>
  </si>
  <si>
    <t>Singapore</t>
  </si>
  <si>
    <t xml:space="preserve">Taylor &amp; Son </t>
  </si>
  <si>
    <t>Blue Lakes Ltd</t>
  </si>
  <si>
    <t>American Store Ltd</t>
  </si>
  <si>
    <t>ABC Ltd</t>
  </si>
  <si>
    <t>Leather Shoe Ltd</t>
  </si>
  <si>
    <t>Sedu Ltd</t>
  </si>
  <si>
    <t>Kanada</t>
  </si>
  <si>
    <t>Ma Maison</t>
  </si>
  <si>
    <t>Kim´s Kitchens Ltd</t>
  </si>
  <si>
    <t>Williams &amp; co</t>
  </si>
  <si>
    <t>Uppsala Book Ab</t>
  </si>
  <si>
    <t>Ruotsi</t>
  </si>
  <si>
    <t xml:space="preserve">Tamra </t>
  </si>
  <si>
    <t>Nattochdag Ab</t>
  </si>
  <si>
    <t>Hannu Heikkinen</t>
  </si>
  <si>
    <t>Kaisa Laakso</t>
  </si>
  <si>
    <t>Kulut vuonna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</si>
</sst>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  <numFmt numFmtId="166" formatCode="d\.m\.yyyy"/>
    <numFmt numFmtId="167" formatCode="#,##0\ &quot;€&quot;"/>
    <numFmt numFmtId="168" formatCode="#,##0\ &quot;mk&quot;;[Red]\-#,##0\ &quot;mk&quot;"/>
    <numFmt numFmtId="169" formatCode="m/d/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0"/>
      <name val="Arial"/>
      <family val="2"/>
    </font>
    <font>
      <sz val="10"/>
      <name val="Arial"/>
    </font>
    <font>
      <b/>
      <sz val="12"/>
      <color indexed="9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rgb="FFFF0000"/>
      <name val="Calibri"/>
      <family val="2"/>
      <scheme val="minor"/>
    </font>
    <font>
      <b/>
      <sz val="12"/>
      <color indexed="48"/>
      <name val="Arial"/>
    </font>
    <font>
      <sz val="12"/>
      <name val="Arial"/>
    </font>
    <font>
      <b/>
      <sz val="12"/>
      <name val="Arial"/>
    </font>
    <font>
      <sz val="12"/>
      <color indexed="10"/>
      <name val="Arial"/>
      <family val="2"/>
    </font>
    <font>
      <b/>
      <sz val="14"/>
      <color indexed="81"/>
      <name val="Tahoma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darkGray">
        <fgColor indexed="21"/>
        <bgColor indexed="17"/>
      </patternFill>
    </fill>
    <fill>
      <patternFill patternType="darkGray">
        <fgColor indexed="21"/>
        <bgColor theme="4" tint="-0.24997711111789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4" fontId="0" fillId="0" borderId="0" xfId="1" applyFont="1"/>
    <xf numFmtId="0" fontId="5" fillId="2" borderId="0" xfId="0" applyFont="1" applyFill="1"/>
    <xf numFmtId="0" fontId="2" fillId="0" borderId="0" xfId="0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0" fillId="7" borderId="0" xfId="0" applyFill="1"/>
    <xf numFmtId="0" fontId="7" fillId="8" borderId="0" xfId="0" applyFont="1" applyFill="1" applyAlignment="1">
      <alignment wrapText="1"/>
    </xf>
    <xf numFmtId="0" fontId="0" fillId="9" borderId="0" xfId="0" applyFill="1" applyAlignment="1">
      <alignment wrapText="1"/>
    </xf>
    <xf numFmtId="0" fontId="7" fillId="0" borderId="1" xfId="0" applyFont="1" applyBorder="1"/>
    <xf numFmtId="0" fontId="7" fillId="0" borderId="0" xfId="0" applyFont="1"/>
    <xf numFmtId="14" fontId="0" fillId="0" borderId="2" xfId="0" applyNumberFormat="1" applyBorder="1"/>
    <xf numFmtId="20" fontId="0" fillId="0" borderId="0" xfId="0" applyNumberFormat="1"/>
    <xf numFmtId="0" fontId="0" fillId="0" borderId="1" xfId="0" applyBorder="1"/>
    <xf numFmtId="0" fontId="0" fillId="0" borderId="2" xfId="0" applyBorder="1"/>
    <xf numFmtId="0" fontId="7" fillId="10" borderId="0" xfId="0" applyFont="1" applyFill="1"/>
    <xf numFmtId="0" fontId="0" fillId="10" borderId="0" xfId="0" applyFill="1"/>
    <xf numFmtId="0" fontId="7" fillId="10" borderId="1" xfId="0" applyFont="1" applyFill="1" applyBorder="1"/>
    <xf numFmtId="0" fontId="7" fillId="10" borderId="2" xfId="0" applyFont="1" applyFill="1" applyBorder="1"/>
    <xf numFmtId="20" fontId="7" fillId="10" borderId="0" xfId="0" applyNumberFormat="1" applyFont="1" applyFill="1"/>
    <xf numFmtId="0" fontId="2" fillId="11" borderId="0" xfId="0" applyFont="1" applyFill="1"/>
    <xf numFmtId="0" fontId="2" fillId="11" borderId="0" xfId="0" applyFont="1" applyFill="1" applyAlignment="1">
      <alignment horizontal="right"/>
    </xf>
    <xf numFmtId="0" fontId="2" fillId="12" borderId="0" xfId="0" applyFont="1" applyFill="1"/>
    <xf numFmtId="0" fontId="0" fillId="12" borderId="0" xfId="0" applyFill="1"/>
    <xf numFmtId="0" fontId="11" fillId="0" borderId="0" xfId="4"/>
    <xf numFmtId="0" fontId="12" fillId="0" borderId="0" xfId="3" applyFont="1"/>
    <xf numFmtId="0" fontId="13" fillId="0" borderId="0" xfId="3" applyFont="1"/>
    <xf numFmtId="2" fontId="13" fillId="14" borderId="0" xfId="3" applyNumberFormat="1" applyFont="1" applyFill="1"/>
    <xf numFmtId="0" fontId="10" fillId="0" borderId="0" xfId="9" applyFont="1"/>
    <xf numFmtId="0" fontId="10" fillId="0" borderId="8" xfId="9" applyFont="1" applyBorder="1"/>
    <xf numFmtId="0" fontId="6" fillId="8" borderId="8" xfId="9" applyFont="1" applyFill="1" applyBorder="1"/>
    <xf numFmtId="0" fontId="6" fillId="15" borderId="8" xfId="9" applyFont="1" applyFill="1" applyBorder="1" applyAlignment="1">
      <alignment horizontal="center" wrapText="1"/>
    </xf>
    <xf numFmtId="0" fontId="13" fillId="0" borderId="0" xfId="2" applyFont="1"/>
    <xf numFmtId="0" fontId="13" fillId="13" borderId="0" xfId="2" applyFont="1" applyFill="1"/>
    <xf numFmtId="0" fontId="12" fillId="13" borderId="0" xfId="2" applyFont="1" applyFill="1"/>
    <xf numFmtId="49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left"/>
    </xf>
    <xf numFmtId="166" fontId="13" fillId="0" borderId="0" xfId="2" applyNumberFormat="1" applyFont="1"/>
    <xf numFmtId="0" fontId="13" fillId="0" borderId="0" xfId="2" applyFont="1" applyAlignment="1">
      <alignment horizontal="left"/>
    </xf>
    <xf numFmtId="49" fontId="13" fillId="0" borderId="0" xfId="2" applyNumberFormat="1" applyFont="1"/>
    <xf numFmtId="3" fontId="13" fillId="0" borderId="0" xfId="2" applyNumberFormat="1" applyFont="1"/>
    <xf numFmtId="1" fontId="13" fillId="0" borderId="0" xfId="2" applyNumberFormat="1" applyFont="1"/>
    <xf numFmtId="0" fontId="18" fillId="16" borderId="0" xfId="12" applyFont="1" applyFill="1" applyAlignment="1">
      <alignment horizontal="left"/>
    </xf>
    <xf numFmtId="0" fontId="9" fillId="0" borderId="0" xfId="12" applyFont="1"/>
    <xf numFmtId="0" fontId="6" fillId="0" borderId="0" xfId="12" applyFont="1"/>
    <xf numFmtId="0" fontId="18" fillId="17" borderId="0" xfId="12" applyFont="1" applyFill="1" applyAlignment="1">
      <alignment horizontal="left"/>
    </xf>
    <xf numFmtId="0" fontId="6" fillId="18" borderId="0" xfId="12" applyFont="1" applyFill="1"/>
    <xf numFmtId="0" fontId="19" fillId="18" borderId="0" xfId="12" applyFont="1" applyFill="1" applyAlignment="1">
      <alignment horizontal="left"/>
    </xf>
    <xf numFmtId="0" fontId="20" fillId="18" borderId="0" xfId="12" applyFont="1" applyFill="1" applyAlignment="1">
      <alignment horizontal="left"/>
    </xf>
    <xf numFmtId="0" fontId="20" fillId="18" borderId="0" xfId="12" applyFont="1" applyFill="1"/>
    <xf numFmtId="0" fontId="9" fillId="18" borderId="0" xfId="12" applyFont="1" applyFill="1"/>
    <xf numFmtId="0" fontId="9" fillId="0" borderId="0" xfId="12" applyFont="1" applyAlignment="1">
      <alignment horizontal="center"/>
    </xf>
    <xf numFmtId="0" fontId="17" fillId="0" borderId="0" xfId="13"/>
    <xf numFmtId="2" fontId="13" fillId="14" borderId="3" xfId="3" applyNumberFormat="1" applyFont="1" applyFill="1" applyBorder="1"/>
    <xf numFmtId="0" fontId="13" fillId="0" borderId="4" xfId="3" applyFont="1" applyBorder="1"/>
    <xf numFmtId="2" fontId="13" fillId="14" borderId="2" xfId="3" applyNumberFormat="1" applyFont="1" applyFill="1" applyBorder="1"/>
    <xf numFmtId="0" fontId="13" fillId="0" borderId="1" xfId="3" applyFont="1" applyBorder="1"/>
    <xf numFmtId="44" fontId="12" fillId="0" borderId="5" xfId="14" applyFont="1" applyBorder="1" applyAlignment="1">
      <alignment horizontal="right"/>
    </xf>
    <xf numFmtId="0" fontId="12" fillId="0" borderId="6" xfId="3" applyFont="1" applyBorder="1"/>
    <xf numFmtId="2" fontId="13" fillId="14" borderId="5" xfId="3" applyNumberFormat="1" applyFont="1" applyFill="1" applyBorder="1"/>
    <xf numFmtId="0" fontId="13" fillId="0" borderId="6" xfId="3" applyFont="1" applyBorder="1"/>
    <xf numFmtId="164" fontId="13" fillId="2" borderId="0" xfId="15" applyNumberFormat="1" applyFont="1" applyFill="1" applyProtection="1"/>
    <xf numFmtId="0" fontId="12" fillId="0" borderId="0" xfId="3" applyFont="1" applyAlignment="1">
      <alignment horizontal="right"/>
    </xf>
    <xf numFmtId="0" fontId="21" fillId="0" borderId="0" xfId="3" applyFont="1"/>
    <xf numFmtId="0" fontId="22" fillId="0" borderId="0" xfId="13" applyFont="1"/>
    <xf numFmtId="0" fontId="23" fillId="0" borderId="0" xfId="13" applyFont="1"/>
    <xf numFmtId="165" fontId="6" fillId="0" borderId="0" xfId="13" applyNumberFormat="1" applyFont="1" applyAlignment="1">
      <alignment horizontal="center"/>
    </xf>
    <xf numFmtId="167" fontId="6" fillId="0" borderId="0" xfId="13" applyNumberFormat="1" applyFont="1" applyAlignment="1">
      <alignment horizontal="center"/>
    </xf>
    <xf numFmtId="9" fontId="24" fillId="0" borderId="0" xfId="13" applyNumberFormat="1" applyFont="1"/>
    <xf numFmtId="168" fontId="23" fillId="0" borderId="0" xfId="13" applyNumberFormat="1" applyFont="1"/>
    <xf numFmtId="9" fontId="23" fillId="0" borderId="0" xfId="13" applyNumberFormat="1" applyFont="1"/>
    <xf numFmtId="0" fontId="25" fillId="0" borderId="0" xfId="13" applyFont="1" applyAlignment="1">
      <alignment horizontal="center"/>
    </xf>
    <xf numFmtId="0" fontId="23" fillId="0" borderId="10" xfId="13" applyFont="1" applyBorder="1" applyAlignment="1">
      <alignment vertical="center"/>
    </xf>
    <xf numFmtId="0" fontId="23" fillId="0" borderId="10" xfId="13" applyFont="1" applyBorder="1" applyAlignment="1">
      <alignment horizontal="center" vertical="center" wrapText="1"/>
    </xf>
    <xf numFmtId="165" fontId="23" fillId="0" borderId="0" xfId="16" applyNumberFormat="1" applyFont="1"/>
    <xf numFmtId="165" fontId="23" fillId="0" borderId="0" xfId="13" applyNumberFormat="1" applyFont="1"/>
    <xf numFmtId="0" fontId="27" fillId="0" borderId="0" xfId="13" applyFont="1" applyAlignment="1">
      <alignment horizontal="left" vertical="center" readingOrder="1"/>
    </xf>
    <xf numFmtId="0" fontId="7" fillId="0" borderId="0" xfId="13" applyFont="1"/>
    <xf numFmtId="0" fontId="16" fillId="0" borderId="0" xfId="13" applyFont="1"/>
    <xf numFmtId="0" fontId="7" fillId="0" borderId="11" xfId="13" applyFont="1" applyBorder="1" applyAlignment="1">
      <alignment horizontal="center"/>
    </xf>
    <xf numFmtId="0" fontId="7" fillId="0" borderId="12" xfId="13" applyFont="1" applyBorder="1" applyAlignment="1">
      <alignment horizontal="center"/>
    </xf>
    <xf numFmtId="0" fontId="7" fillId="0" borderId="13" xfId="13" applyFont="1" applyBorder="1" applyAlignment="1">
      <alignment horizontal="center"/>
    </xf>
    <xf numFmtId="0" fontId="7" fillId="0" borderId="14" xfId="13" applyFont="1" applyBorder="1" applyAlignment="1">
      <alignment horizontal="center"/>
    </xf>
    <xf numFmtId="0" fontId="7" fillId="0" borderId="15" xfId="13" applyFont="1" applyBorder="1" applyAlignment="1">
      <alignment horizontal="center"/>
    </xf>
    <xf numFmtId="0" fontId="7" fillId="0" borderId="16" xfId="13" applyFont="1" applyBorder="1" applyAlignment="1">
      <alignment horizontal="center"/>
    </xf>
    <xf numFmtId="0" fontId="7" fillId="0" borderId="0" xfId="13" applyFont="1" applyAlignment="1">
      <alignment horizontal="center"/>
    </xf>
    <xf numFmtId="0" fontId="28" fillId="0" borderId="17" xfId="13" applyFont="1" applyBorder="1"/>
    <xf numFmtId="0" fontId="28" fillId="0" borderId="0" xfId="13" applyFont="1"/>
    <xf numFmtId="0" fontId="7" fillId="0" borderId="11" xfId="13" applyFont="1" applyBorder="1" applyAlignment="1">
      <alignment vertical="top" wrapText="1"/>
    </xf>
    <xf numFmtId="0" fontId="7" fillId="0" borderId="18" xfId="13" applyFont="1" applyBorder="1" applyAlignment="1">
      <alignment vertical="top" wrapText="1"/>
    </xf>
    <xf numFmtId="0" fontId="7" fillId="0" borderId="12" xfId="13" applyFont="1" applyBorder="1" applyAlignment="1">
      <alignment vertical="top" wrapText="1"/>
    </xf>
    <xf numFmtId="0" fontId="7" fillId="0" borderId="15" xfId="13" applyFont="1" applyBorder="1" applyAlignment="1">
      <alignment vertical="top" wrapText="1"/>
    </xf>
    <xf numFmtId="0" fontId="7" fillId="0" borderId="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29" fillId="0" borderId="0" xfId="13" applyFont="1"/>
    <xf numFmtId="0" fontId="30" fillId="21" borderId="7" xfId="13" applyFont="1" applyFill="1" applyBorder="1" applyAlignment="1">
      <alignment horizontal="left"/>
    </xf>
    <xf numFmtId="166" fontId="30" fillId="21" borderId="7" xfId="13" applyNumberFormat="1" applyFont="1" applyFill="1" applyBorder="1" applyAlignment="1">
      <alignment horizontal="left"/>
    </xf>
    <xf numFmtId="0" fontId="30" fillId="21" borderId="7" xfId="13" applyFont="1" applyFill="1" applyBorder="1" applyAlignment="1">
      <alignment horizontal="center"/>
    </xf>
    <xf numFmtId="169" fontId="17" fillId="0" borderId="0" xfId="13" applyNumberFormat="1"/>
    <xf numFmtId="49" fontId="17" fillId="0" borderId="0" xfId="13" applyNumberFormat="1"/>
    <xf numFmtId="2" fontId="17" fillId="0" borderId="0" xfId="13" applyNumberFormat="1"/>
    <xf numFmtId="0" fontId="7" fillId="6" borderId="0" xfId="0" applyFont="1" applyFill="1" applyAlignment="1">
      <alignment horizontal="center"/>
    </xf>
    <xf numFmtId="0" fontId="12" fillId="20" borderId="0" xfId="3" applyFont="1" applyFill="1" applyAlignment="1">
      <alignment horizontal="center"/>
    </xf>
    <xf numFmtId="0" fontId="12" fillId="19" borderId="0" xfId="3" applyFont="1" applyFill="1" applyAlignment="1">
      <alignment horizontal="center"/>
    </xf>
    <xf numFmtId="0" fontId="21" fillId="0" borderId="0" xfId="3" applyFont="1" applyAlignment="1">
      <alignment horizontal="left" wrapText="1"/>
    </xf>
  </cellXfs>
  <cellStyles count="17">
    <cellStyle name="Euro 2" xfId="14" xr:uid="{2A4FD8B6-CACD-41CC-90FC-1DB07B36ABB5}"/>
    <cellStyle name="Hyperlinkki" xfId="4" builtinId="8"/>
    <cellStyle name="Normaali" xfId="0" builtinId="0"/>
    <cellStyle name="Normaali 2" xfId="2" xr:uid="{796A1325-EE79-4DF4-BFD4-EC08B0AB0201}"/>
    <cellStyle name="Normaali 2 2" xfId="3" xr:uid="{7B9FC5BE-FC83-4AB1-9A98-C59DBB9F5C4D}"/>
    <cellStyle name="Normaali 2 2 2" xfId="9" xr:uid="{8962F4A8-C5F9-493F-9045-7436819D3377}"/>
    <cellStyle name="Normaali 2 3" xfId="13" xr:uid="{FC585928-99CE-4E6B-9AD9-06CA0ED119C8}"/>
    <cellStyle name="Normaali 3" xfId="5" xr:uid="{9BC851DB-5776-4B4C-BB00-443A3CE0C561}"/>
    <cellStyle name="Normaali 3 2" xfId="8" xr:uid="{AF51BB93-3E03-496C-B310-C1F78F31C954}"/>
    <cellStyle name="Normaali 4" xfId="12" xr:uid="{37AFFCBC-5B98-4E07-8E3C-46ECE3AAB0E4}"/>
    <cellStyle name="Prosentti 2" xfId="7" xr:uid="{4258C84F-E82B-4A41-8A80-A37F4B2DDA97}"/>
    <cellStyle name="Prosenttia 2" xfId="11" xr:uid="{3F54F8A9-FDAD-430E-81F7-0953EC9C8AE4}"/>
    <cellStyle name="Valuutta" xfId="1" builtinId="4"/>
    <cellStyle name="Valuutta 2" xfId="6" xr:uid="{50B7B447-C0F3-416F-B074-7ECAF4C59A1A}"/>
    <cellStyle name="Valuutta 2 2" xfId="15" xr:uid="{744A793F-A9A9-4009-A22A-9FE78C65B52A}"/>
    <cellStyle name="Valuutta 2 3" xfId="16" xr:uid="{6B0CE2AF-EEAF-4C62-8EF0-DEB885ADC3C1}"/>
    <cellStyle name="Valuutta 3" xfId="10" xr:uid="{D0C3FB65-0CBE-4F13-8A5F-D237CFF4E03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193040</xdr:colOff>
      <xdr:row>4</xdr:row>
      <xdr:rowOff>64770</xdr:rowOff>
    </xdr:from>
    <xdr:to>
      <xdr:col>18</xdr:col>
      <xdr:colOff>12700</xdr:colOff>
      <xdr:row>14</xdr:row>
      <xdr:rowOff>190500</xdr:rowOff>
    </xdr:to>
    <xdr:sp macro="" textlink="">
      <xdr:nvSpPr>
        <xdr:cNvPr id="2" name="Vastakkaisista kulmista pyöristetty suorakulmio 1">
          <a:extLst>
            <a:ext uri="{FF2B5EF4-FFF2-40B4-BE49-F238E27FC236}">
              <a16:creationId xmlns:a16="http://schemas.microsoft.com/office/drawing/2014/main" id="{DE94895E-606F-452C-BE9C-9702B9336C3A}"/>
            </a:ext>
          </a:extLst>
        </xdr:cNvPr>
        <xdr:cNvSpPr/>
      </xdr:nvSpPr>
      <xdr:spPr>
        <a:xfrm>
          <a:off x="7870190" y="826770"/>
          <a:ext cx="2772410" cy="2030730"/>
        </a:xfrm>
        <a:prstGeom prst="round2Diag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Tee soluun B2 kaava, jolla saat koko kertotaulun laskettua, kun kopioit sen muihin soluihin. Kyseessä on </a:t>
          </a:r>
          <a:r>
            <a:rPr lang="fi-FI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sekaviittaus, jonka saat F4 avulla</a:t>
          </a:r>
          <a:r>
            <a:rPr lang="fi-FI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Sekaviittauksessa ei lukita koko solua, vaan osa ts. rivi tai sarake. Kokeile!</a:t>
          </a:r>
          <a:endParaRPr lang="fi-FI" sz="1400">
            <a:effectLst/>
          </a:endParaRPr>
        </a:p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7</xdr:row>
      <xdr:rowOff>155575</xdr:rowOff>
    </xdr:from>
    <xdr:to>
      <xdr:col>6</xdr:col>
      <xdr:colOff>542925</xdr:colOff>
      <xdr:row>12</xdr:row>
      <xdr:rowOff>66675</xdr:rowOff>
    </xdr:to>
    <xdr:sp macro="" textlink="">
      <xdr:nvSpPr>
        <xdr:cNvPr id="2" name="Oikea aaltosulje 1">
          <a:extLst>
            <a:ext uri="{FF2B5EF4-FFF2-40B4-BE49-F238E27FC236}">
              <a16:creationId xmlns:a16="http://schemas.microsoft.com/office/drawing/2014/main" id="{33A34E82-85FE-4ED9-837C-363175948BE9}"/>
            </a:ext>
          </a:extLst>
        </xdr:cNvPr>
        <xdr:cNvSpPr/>
      </xdr:nvSpPr>
      <xdr:spPr>
        <a:xfrm>
          <a:off x="6010275" y="1533525"/>
          <a:ext cx="438150" cy="1123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MAT%20TIEDOSTOT\DOCENDO\1%20Office%202003%20yritysk&#228;ytt&#246;\Tunnusluku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B\Taulukkolaskenta\Tietojen_kasitte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uan\OneDrive%20-%20Savon%20koulutuskuntayhtym&#228;\Ty&#246;p&#246;yt&#228;\Excelin%20teht&#228;v&#228;t%20ja%20vastaukset\Kertaus_Excel_AB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los+tase1"/>
      <sheetName val="tulos+tase2"/>
      <sheetName val="ROI"/>
      <sheetName val="ROI2"/>
      <sheetName val="ROI3"/>
      <sheetName val="ROI4"/>
      <sheetName val="Quick ratio"/>
      <sheetName val="Current ratio"/>
      <sheetName val="lain.hoitokat."/>
      <sheetName val="velk.aste"/>
      <sheetName val="OVA"/>
      <sheetName val="KPO"/>
      <sheetName val="9.15"/>
    </sheetNames>
    <sheetDataSet>
      <sheetData sheetId="0">
        <row r="5">
          <cell r="C5">
            <v>1470000</v>
          </cell>
        </row>
        <row r="8">
          <cell r="B8">
            <v>780000</v>
          </cell>
        </row>
        <row r="9">
          <cell r="B9">
            <v>-105000</v>
          </cell>
        </row>
        <row r="11">
          <cell r="F11">
            <v>147000</v>
          </cell>
        </row>
        <row r="13">
          <cell r="F13">
            <v>112500</v>
          </cell>
        </row>
        <row r="16">
          <cell r="F16">
            <v>283500</v>
          </cell>
        </row>
        <row r="18">
          <cell r="B18">
            <v>-222000</v>
          </cell>
        </row>
        <row r="19">
          <cell r="B19">
            <v>-69000</v>
          </cell>
        </row>
        <row r="28">
          <cell r="F28">
            <v>477000</v>
          </cell>
        </row>
        <row r="31">
          <cell r="F31">
            <v>0</v>
          </cell>
        </row>
        <row r="35">
          <cell r="F35">
            <v>13500</v>
          </cell>
        </row>
        <row r="36">
          <cell r="F36">
            <v>42000</v>
          </cell>
        </row>
        <row r="37">
          <cell r="F37">
            <v>292500</v>
          </cell>
        </row>
      </sheetData>
      <sheetData sheetId="1">
        <row r="7">
          <cell r="B7">
            <v>-832500</v>
          </cell>
        </row>
        <row r="13">
          <cell r="B13">
            <v>84000</v>
          </cell>
        </row>
        <row r="24">
          <cell r="E24">
            <v>1510500</v>
          </cell>
        </row>
        <row r="25">
          <cell r="E25">
            <v>2541000</v>
          </cell>
        </row>
        <row r="26">
          <cell r="E26">
            <v>4051500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asto"/>
      <sheetName val="Myynnit"/>
      <sheetName val="Hyperlinkki"/>
      <sheetName val="Solujen nimeäminen"/>
    </sheetNames>
    <sheetDataSet>
      <sheetData sheetId="0" refreshError="1"/>
      <sheetData sheetId="1" refreshError="1"/>
      <sheetData sheetId="2" refreshError="1"/>
      <sheetData sheetId="3">
        <row r="4">
          <cell r="B4">
            <v>110</v>
          </cell>
        </row>
        <row r="9">
          <cell r="B9">
            <v>3300</v>
          </cell>
        </row>
        <row r="10">
          <cell r="B10">
            <v>1100</v>
          </cell>
        </row>
        <row r="11">
          <cell r="B11">
            <v>2200</v>
          </cell>
        </row>
        <row r="12">
          <cell r="B12">
            <v>2000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asto"/>
      <sheetName val="Myynnit"/>
      <sheetName val="Osallistujat"/>
      <sheetName val="Osallistuja_jako"/>
      <sheetName val="Hyperlinkki"/>
      <sheetName val="Solujen nimeäminen"/>
      <sheetName val="Nimeämisiä"/>
      <sheetName val="Tavoite"/>
      <sheetName val="Myynnit2"/>
      <sheetName val="Työmaa"/>
      <sheetName val="Lasku"/>
      <sheetName val="Hinnasto"/>
      <sheetName val="Laskutus"/>
      <sheetName val="Kyll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>
            <v>110</v>
          </cell>
        </row>
        <row r="5">
          <cell r="B5">
            <v>40</v>
          </cell>
        </row>
        <row r="6">
          <cell r="B6">
            <v>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D1A2-4F1E-417D-916C-000159AA02D4}">
  <dimension ref="A1:R30"/>
  <sheetViews>
    <sheetView workbookViewId="0">
      <selection activeCell="L33" sqref="L33"/>
    </sheetView>
  </sheetViews>
  <sheetFormatPr defaultRowHeight="15" x14ac:dyDescent="0.25"/>
  <sheetData>
    <row r="1" spans="1:17" ht="15.75" x14ac:dyDescent="0.25">
      <c r="A1" s="11" t="s">
        <v>12</v>
      </c>
    </row>
    <row r="2" spans="1:17" ht="39" x14ac:dyDescent="0.25">
      <c r="B2" s="12" t="s">
        <v>13</v>
      </c>
      <c r="C2" s="13"/>
      <c r="D2" s="14" t="s">
        <v>14</v>
      </c>
      <c r="E2" s="13"/>
      <c r="F2" s="15" t="s">
        <v>15</v>
      </c>
      <c r="H2" s="111" t="s">
        <v>16</v>
      </c>
      <c r="I2" s="111"/>
      <c r="J2" s="111"/>
      <c r="L2" s="16" t="s">
        <v>17</v>
      </c>
      <c r="M2" s="16"/>
      <c r="O2" s="17" t="s">
        <v>18</v>
      </c>
      <c r="Q2" s="18" t="s">
        <v>19</v>
      </c>
    </row>
    <row r="3" spans="1:17" x14ac:dyDescent="0.25">
      <c r="B3">
        <v>0.25</v>
      </c>
      <c r="D3">
        <v>1</v>
      </c>
      <c r="F3">
        <v>100</v>
      </c>
      <c r="H3" s="19" t="s">
        <v>20</v>
      </c>
      <c r="I3" s="20" t="s">
        <v>21</v>
      </c>
      <c r="J3" s="21">
        <v>41309</v>
      </c>
      <c r="L3" s="20" t="s">
        <v>22</v>
      </c>
      <c r="M3" s="20" t="s">
        <v>23</v>
      </c>
      <c r="O3" s="22">
        <v>0.33333333333333331</v>
      </c>
      <c r="Q3" s="20" t="s">
        <v>24</v>
      </c>
    </row>
    <row r="4" spans="1:17" x14ac:dyDescent="0.25">
      <c r="H4" s="23"/>
      <c r="J4" s="24"/>
      <c r="O4" s="22"/>
      <c r="Q4" s="20"/>
    </row>
    <row r="5" spans="1:17" x14ac:dyDescent="0.25">
      <c r="H5" s="23"/>
      <c r="J5" s="24"/>
      <c r="O5" s="22"/>
      <c r="Q5" s="20"/>
    </row>
    <row r="6" spans="1:17" x14ac:dyDescent="0.25">
      <c r="H6" s="23"/>
      <c r="J6" s="24"/>
      <c r="O6" s="22"/>
      <c r="Q6" s="20"/>
    </row>
    <row r="7" spans="1:17" x14ac:dyDescent="0.25">
      <c r="H7" s="23"/>
      <c r="J7" s="24"/>
      <c r="O7" s="22"/>
      <c r="Q7" s="20"/>
    </row>
    <row r="8" spans="1:17" x14ac:dyDescent="0.25">
      <c r="H8" s="23"/>
      <c r="J8" s="24"/>
      <c r="O8" s="22"/>
      <c r="Q8" s="20"/>
    </row>
    <row r="9" spans="1:17" x14ac:dyDescent="0.25">
      <c r="H9" s="23"/>
      <c r="J9" s="24"/>
      <c r="O9" s="22"/>
      <c r="Q9" s="20"/>
    </row>
    <row r="10" spans="1:17" x14ac:dyDescent="0.25">
      <c r="H10" s="23"/>
      <c r="J10" s="24"/>
      <c r="O10" s="22"/>
      <c r="Q10" s="20"/>
    </row>
    <row r="11" spans="1:17" x14ac:dyDescent="0.25">
      <c r="A11" s="20"/>
      <c r="H11" s="23"/>
      <c r="J11" s="24"/>
      <c r="O11" s="22"/>
      <c r="Q11" s="20"/>
    </row>
    <row r="12" spans="1:17" x14ac:dyDescent="0.25">
      <c r="H12" s="23"/>
      <c r="J12" s="24"/>
      <c r="O12" s="22"/>
      <c r="Q12" s="20"/>
    </row>
    <row r="13" spans="1:17" x14ac:dyDescent="0.25">
      <c r="H13" s="23"/>
      <c r="J13" s="24"/>
      <c r="O13" s="22"/>
      <c r="Q13" s="20"/>
    </row>
    <row r="14" spans="1:17" x14ac:dyDescent="0.25">
      <c r="H14" s="23"/>
      <c r="J14" s="24"/>
      <c r="O14" s="22"/>
      <c r="Q14" s="20"/>
    </row>
    <row r="15" spans="1:17" x14ac:dyDescent="0.25">
      <c r="H15" s="23"/>
      <c r="J15" s="24"/>
      <c r="O15" s="22"/>
      <c r="Q15" s="20"/>
    </row>
    <row r="16" spans="1:17" x14ac:dyDescent="0.25">
      <c r="H16" s="23"/>
      <c r="J16" s="24"/>
      <c r="O16" s="22"/>
      <c r="Q16" s="20"/>
    </row>
    <row r="17" spans="1:18" x14ac:dyDescent="0.25">
      <c r="H17" s="23"/>
      <c r="J17" s="24"/>
      <c r="O17" s="22"/>
      <c r="Q17" s="20"/>
    </row>
    <row r="18" spans="1:18" x14ac:dyDescent="0.25">
      <c r="H18" s="23"/>
      <c r="J18" s="24"/>
      <c r="O18" s="22"/>
      <c r="Q18" s="20"/>
    </row>
    <row r="19" spans="1:18" x14ac:dyDescent="0.25">
      <c r="H19" s="23"/>
      <c r="J19" s="24"/>
      <c r="O19" s="22"/>
      <c r="Q19" s="20"/>
    </row>
    <row r="20" spans="1:18" x14ac:dyDescent="0.25">
      <c r="H20" s="23"/>
      <c r="J20" s="24"/>
      <c r="O20" s="22"/>
      <c r="Q20" s="20"/>
    </row>
    <row r="21" spans="1:18" x14ac:dyDescent="0.25">
      <c r="H21" s="23"/>
      <c r="J21" s="24"/>
      <c r="O21" s="22"/>
      <c r="Q21" s="20"/>
    </row>
    <row r="22" spans="1:18" x14ac:dyDescent="0.25">
      <c r="H22" s="23"/>
      <c r="J22" s="24"/>
      <c r="O22" s="22"/>
      <c r="Q22" s="20"/>
    </row>
    <row r="23" spans="1:18" x14ac:dyDescent="0.25">
      <c r="H23" s="23"/>
      <c r="J23" s="24"/>
      <c r="O23" s="22"/>
      <c r="Q23" s="20"/>
    </row>
    <row r="24" spans="1:18" x14ac:dyDescent="0.25">
      <c r="H24" s="23"/>
      <c r="J24" s="24"/>
      <c r="O24" s="22"/>
      <c r="Q24" s="20"/>
    </row>
    <row r="25" spans="1:18" x14ac:dyDescent="0.25">
      <c r="H25" s="23"/>
      <c r="J25" s="24"/>
      <c r="O25" s="22"/>
      <c r="Q25" s="20"/>
    </row>
    <row r="26" spans="1:18" x14ac:dyDescent="0.25">
      <c r="H26" s="23"/>
      <c r="J26" s="24"/>
      <c r="O26" s="22"/>
      <c r="Q26" s="20"/>
    </row>
    <row r="27" spans="1:18" x14ac:dyDescent="0.25">
      <c r="H27" s="23"/>
      <c r="J27" s="24"/>
      <c r="O27" s="22"/>
      <c r="Q27" s="20"/>
    </row>
    <row r="28" spans="1:18" x14ac:dyDescent="0.25">
      <c r="H28" s="23"/>
      <c r="J28" s="24"/>
      <c r="O28" s="22"/>
      <c r="Q28" s="20"/>
    </row>
    <row r="29" spans="1:18" x14ac:dyDescent="0.25">
      <c r="H29" s="23"/>
      <c r="J29" s="24"/>
      <c r="O29" s="22"/>
      <c r="Q29" s="20"/>
    </row>
    <row r="30" spans="1:18" x14ac:dyDescent="0.25">
      <c r="A30" s="25" t="s">
        <v>25</v>
      </c>
      <c r="B30" s="26">
        <v>7</v>
      </c>
      <c r="C30" s="26"/>
      <c r="D30" s="26">
        <v>28</v>
      </c>
      <c r="E30" s="26"/>
      <c r="F30" s="25">
        <v>2800</v>
      </c>
      <c r="G30" s="25"/>
      <c r="H30" s="27"/>
      <c r="I30" s="25"/>
      <c r="J30" s="28"/>
      <c r="K30" s="25"/>
      <c r="L30" s="25"/>
      <c r="M30" s="25"/>
      <c r="N30" s="25"/>
      <c r="O30" s="29">
        <v>0.89583333333333337</v>
      </c>
      <c r="P30" s="25"/>
      <c r="Q30" s="25" t="s">
        <v>26</v>
      </c>
      <c r="R30" s="25"/>
    </row>
  </sheetData>
  <protectedRanges>
    <protectedRange sqref="A3:R29" name="Alue1"/>
  </protectedRanges>
  <mergeCells count="1"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4896-35E2-49B6-8821-ACC2A9B49192}">
  <dimension ref="A1:D6"/>
  <sheetViews>
    <sheetView workbookViewId="0">
      <selection activeCell="E28" sqref="E28"/>
    </sheetView>
  </sheetViews>
  <sheetFormatPr defaultRowHeight="15" x14ac:dyDescent="0.25"/>
  <cols>
    <col min="2" max="4" width="9.42578125" bestFit="1" customWidth="1"/>
  </cols>
  <sheetData>
    <row r="1" spans="1:4" ht="18.75" x14ac:dyDescent="0.3">
      <c r="A1" s="2"/>
    </row>
    <row r="2" spans="1:4" ht="18.75" x14ac:dyDescent="0.3">
      <c r="A2" s="2"/>
    </row>
    <row r="3" spans="1:4" x14ac:dyDescent="0.25">
      <c r="B3" s="3"/>
      <c r="C3" s="3"/>
      <c r="D3" s="3"/>
    </row>
    <row r="4" spans="1:4" x14ac:dyDescent="0.25">
      <c r="A4" s="3"/>
      <c r="B4" s="6"/>
      <c r="C4" s="6"/>
      <c r="D4" s="6"/>
    </row>
    <row r="5" spans="1:4" x14ac:dyDescent="0.25">
      <c r="A5" s="3"/>
    </row>
    <row r="6" spans="1:4" x14ac:dyDescent="0.25">
      <c r="A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362-5D65-4550-9F35-825B53A1DB5E}">
  <dimension ref="A1:H19"/>
  <sheetViews>
    <sheetView topLeftCell="A6" workbookViewId="0">
      <selection activeCell="B17" sqref="B17"/>
    </sheetView>
  </sheetViews>
  <sheetFormatPr defaultColWidth="9.140625" defaultRowHeight="15" x14ac:dyDescent="0.2"/>
  <cols>
    <col min="1" max="1" width="21.7109375" style="53" customWidth="1"/>
    <col min="2" max="2" width="19.140625" style="53" customWidth="1"/>
    <col min="3" max="3" width="20.5703125" style="53" customWidth="1"/>
    <col min="4" max="5" width="9.140625" style="53"/>
    <col min="6" max="6" width="4.7109375" style="53" customWidth="1"/>
    <col min="7" max="7" width="10.5703125" style="53" customWidth="1"/>
    <col min="8" max="256" width="9.140625" style="53"/>
    <col min="257" max="257" width="21.7109375" style="53" customWidth="1"/>
    <col min="258" max="258" width="19.140625" style="53" customWidth="1"/>
    <col min="259" max="259" width="20.5703125" style="53" customWidth="1"/>
    <col min="260" max="261" width="9.140625" style="53"/>
    <col min="262" max="262" width="4.7109375" style="53" customWidth="1"/>
    <col min="263" max="263" width="10.5703125" style="53" customWidth="1"/>
    <col min="264" max="512" width="9.140625" style="53"/>
    <col min="513" max="513" width="21.7109375" style="53" customWidth="1"/>
    <col min="514" max="514" width="19.140625" style="53" customWidth="1"/>
    <col min="515" max="515" width="20.5703125" style="53" customWidth="1"/>
    <col min="516" max="517" width="9.140625" style="53"/>
    <col min="518" max="518" width="4.7109375" style="53" customWidth="1"/>
    <col min="519" max="519" width="10.5703125" style="53" customWidth="1"/>
    <col min="520" max="768" width="9.140625" style="53"/>
    <col min="769" max="769" width="21.7109375" style="53" customWidth="1"/>
    <col min="770" max="770" width="19.140625" style="53" customWidth="1"/>
    <col min="771" max="771" width="20.5703125" style="53" customWidth="1"/>
    <col min="772" max="773" width="9.140625" style="53"/>
    <col min="774" max="774" width="4.7109375" style="53" customWidth="1"/>
    <col min="775" max="775" width="10.5703125" style="53" customWidth="1"/>
    <col min="776" max="1024" width="9.140625" style="53"/>
    <col min="1025" max="1025" width="21.7109375" style="53" customWidth="1"/>
    <col min="1026" max="1026" width="19.140625" style="53" customWidth="1"/>
    <col min="1027" max="1027" width="20.5703125" style="53" customWidth="1"/>
    <col min="1028" max="1029" width="9.140625" style="53"/>
    <col min="1030" max="1030" width="4.7109375" style="53" customWidth="1"/>
    <col min="1031" max="1031" width="10.5703125" style="53" customWidth="1"/>
    <col min="1032" max="1280" width="9.140625" style="53"/>
    <col min="1281" max="1281" width="21.7109375" style="53" customWidth="1"/>
    <col min="1282" max="1282" width="19.140625" style="53" customWidth="1"/>
    <col min="1283" max="1283" width="20.5703125" style="53" customWidth="1"/>
    <col min="1284" max="1285" width="9.140625" style="53"/>
    <col min="1286" max="1286" width="4.7109375" style="53" customWidth="1"/>
    <col min="1287" max="1287" width="10.5703125" style="53" customWidth="1"/>
    <col min="1288" max="1536" width="9.140625" style="53"/>
    <col min="1537" max="1537" width="21.7109375" style="53" customWidth="1"/>
    <col min="1538" max="1538" width="19.140625" style="53" customWidth="1"/>
    <col min="1539" max="1539" width="20.5703125" style="53" customWidth="1"/>
    <col min="1540" max="1541" width="9.140625" style="53"/>
    <col min="1542" max="1542" width="4.7109375" style="53" customWidth="1"/>
    <col min="1543" max="1543" width="10.5703125" style="53" customWidth="1"/>
    <col min="1544" max="1792" width="9.140625" style="53"/>
    <col min="1793" max="1793" width="21.7109375" style="53" customWidth="1"/>
    <col min="1794" max="1794" width="19.140625" style="53" customWidth="1"/>
    <col min="1795" max="1795" width="20.5703125" style="53" customWidth="1"/>
    <col min="1796" max="1797" width="9.140625" style="53"/>
    <col min="1798" max="1798" width="4.7109375" style="53" customWidth="1"/>
    <col min="1799" max="1799" width="10.5703125" style="53" customWidth="1"/>
    <col min="1800" max="2048" width="9.140625" style="53"/>
    <col min="2049" max="2049" width="21.7109375" style="53" customWidth="1"/>
    <col min="2050" max="2050" width="19.140625" style="53" customWidth="1"/>
    <col min="2051" max="2051" width="20.5703125" style="53" customWidth="1"/>
    <col min="2052" max="2053" width="9.140625" style="53"/>
    <col min="2054" max="2054" width="4.7109375" style="53" customWidth="1"/>
    <col min="2055" max="2055" width="10.5703125" style="53" customWidth="1"/>
    <col min="2056" max="2304" width="9.140625" style="53"/>
    <col min="2305" max="2305" width="21.7109375" style="53" customWidth="1"/>
    <col min="2306" max="2306" width="19.140625" style="53" customWidth="1"/>
    <col min="2307" max="2307" width="20.5703125" style="53" customWidth="1"/>
    <col min="2308" max="2309" width="9.140625" style="53"/>
    <col min="2310" max="2310" width="4.7109375" style="53" customWidth="1"/>
    <col min="2311" max="2311" width="10.5703125" style="53" customWidth="1"/>
    <col min="2312" max="2560" width="9.140625" style="53"/>
    <col min="2561" max="2561" width="21.7109375" style="53" customWidth="1"/>
    <col min="2562" max="2562" width="19.140625" style="53" customWidth="1"/>
    <col min="2563" max="2563" width="20.5703125" style="53" customWidth="1"/>
    <col min="2564" max="2565" width="9.140625" style="53"/>
    <col min="2566" max="2566" width="4.7109375" style="53" customWidth="1"/>
    <col min="2567" max="2567" width="10.5703125" style="53" customWidth="1"/>
    <col min="2568" max="2816" width="9.140625" style="53"/>
    <col min="2817" max="2817" width="21.7109375" style="53" customWidth="1"/>
    <col min="2818" max="2818" width="19.140625" style="53" customWidth="1"/>
    <col min="2819" max="2819" width="20.5703125" style="53" customWidth="1"/>
    <col min="2820" max="2821" width="9.140625" style="53"/>
    <col min="2822" max="2822" width="4.7109375" style="53" customWidth="1"/>
    <col min="2823" max="2823" width="10.5703125" style="53" customWidth="1"/>
    <col min="2824" max="3072" width="9.140625" style="53"/>
    <col min="3073" max="3073" width="21.7109375" style="53" customWidth="1"/>
    <col min="3074" max="3074" width="19.140625" style="53" customWidth="1"/>
    <col min="3075" max="3075" width="20.5703125" style="53" customWidth="1"/>
    <col min="3076" max="3077" width="9.140625" style="53"/>
    <col min="3078" max="3078" width="4.7109375" style="53" customWidth="1"/>
    <col min="3079" max="3079" width="10.5703125" style="53" customWidth="1"/>
    <col min="3080" max="3328" width="9.140625" style="53"/>
    <col min="3329" max="3329" width="21.7109375" style="53" customWidth="1"/>
    <col min="3330" max="3330" width="19.140625" style="53" customWidth="1"/>
    <col min="3331" max="3331" width="20.5703125" style="53" customWidth="1"/>
    <col min="3332" max="3333" width="9.140625" style="53"/>
    <col min="3334" max="3334" width="4.7109375" style="53" customWidth="1"/>
    <col min="3335" max="3335" width="10.5703125" style="53" customWidth="1"/>
    <col min="3336" max="3584" width="9.140625" style="53"/>
    <col min="3585" max="3585" width="21.7109375" style="53" customWidth="1"/>
    <col min="3586" max="3586" width="19.140625" style="53" customWidth="1"/>
    <col min="3587" max="3587" width="20.5703125" style="53" customWidth="1"/>
    <col min="3588" max="3589" width="9.140625" style="53"/>
    <col min="3590" max="3590" width="4.7109375" style="53" customWidth="1"/>
    <col min="3591" max="3591" width="10.5703125" style="53" customWidth="1"/>
    <col min="3592" max="3840" width="9.140625" style="53"/>
    <col min="3841" max="3841" width="21.7109375" style="53" customWidth="1"/>
    <col min="3842" max="3842" width="19.140625" style="53" customWidth="1"/>
    <col min="3843" max="3843" width="20.5703125" style="53" customWidth="1"/>
    <col min="3844" max="3845" width="9.140625" style="53"/>
    <col min="3846" max="3846" width="4.7109375" style="53" customWidth="1"/>
    <col min="3847" max="3847" width="10.5703125" style="53" customWidth="1"/>
    <col min="3848" max="4096" width="9.140625" style="53"/>
    <col min="4097" max="4097" width="21.7109375" style="53" customWidth="1"/>
    <col min="4098" max="4098" width="19.140625" style="53" customWidth="1"/>
    <col min="4099" max="4099" width="20.5703125" style="53" customWidth="1"/>
    <col min="4100" max="4101" width="9.140625" style="53"/>
    <col min="4102" max="4102" width="4.7109375" style="53" customWidth="1"/>
    <col min="4103" max="4103" width="10.5703125" style="53" customWidth="1"/>
    <col min="4104" max="4352" width="9.140625" style="53"/>
    <col min="4353" max="4353" width="21.7109375" style="53" customWidth="1"/>
    <col min="4354" max="4354" width="19.140625" style="53" customWidth="1"/>
    <col min="4355" max="4355" width="20.5703125" style="53" customWidth="1"/>
    <col min="4356" max="4357" width="9.140625" style="53"/>
    <col min="4358" max="4358" width="4.7109375" style="53" customWidth="1"/>
    <col min="4359" max="4359" width="10.5703125" style="53" customWidth="1"/>
    <col min="4360" max="4608" width="9.140625" style="53"/>
    <col min="4609" max="4609" width="21.7109375" style="53" customWidth="1"/>
    <col min="4610" max="4610" width="19.140625" style="53" customWidth="1"/>
    <col min="4611" max="4611" width="20.5703125" style="53" customWidth="1"/>
    <col min="4612" max="4613" width="9.140625" style="53"/>
    <col min="4614" max="4614" width="4.7109375" style="53" customWidth="1"/>
    <col min="4615" max="4615" width="10.5703125" style="53" customWidth="1"/>
    <col min="4616" max="4864" width="9.140625" style="53"/>
    <col min="4865" max="4865" width="21.7109375" style="53" customWidth="1"/>
    <col min="4866" max="4866" width="19.140625" style="53" customWidth="1"/>
    <col min="4867" max="4867" width="20.5703125" style="53" customWidth="1"/>
    <col min="4868" max="4869" width="9.140625" style="53"/>
    <col min="4870" max="4870" width="4.7109375" style="53" customWidth="1"/>
    <col min="4871" max="4871" width="10.5703125" style="53" customWidth="1"/>
    <col min="4872" max="5120" width="9.140625" style="53"/>
    <col min="5121" max="5121" width="21.7109375" style="53" customWidth="1"/>
    <col min="5122" max="5122" width="19.140625" style="53" customWidth="1"/>
    <col min="5123" max="5123" width="20.5703125" style="53" customWidth="1"/>
    <col min="5124" max="5125" width="9.140625" style="53"/>
    <col min="5126" max="5126" width="4.7109375" style="53" customWidth="1"/>
    <col min="5127" max="5127" width="10.5703125" style="53" customWidth="1"/>
    <col min="5128" max="5376" width="9.140625" style="53"/>
    <col min="5377" max="5377" width="21.7109375" style="53" customWidth="1"/>
    <col min="5378" max="5378" width="19.140625" style="53" customWidth="1"/>
    <col min="5379" max="5379" width="20.5703125" style="53" customWidth="1"/>
    <col min="5380" max="5381" width="9.140625" style="53"/>
    <col min="5382" max="5382" width="4.7109375" style="53" customWidth="1"/>
    <col min="5383" max="5383" width="10.5703125" style="53" customWidth="1"/>
    <col min="5384" max="5632" width="9.140625" style="53"/>
    <col min="5633" max="5633" width="21.7109375" style="53" customWidth="1"/>
    <col min="5634" max="5634" width="19.140625" style="53" customWidth="1"/>
    <col min="5635" max="5635" width="20.5703125" style="53" customWidth="1"/>
    <col min="5636" max="5637" width="9.140625" style="53"/>
    <col min="5638" max="5638" width="4.7109375" style="53" customWidth="1"/>
    <col min="5639" max="5639" width="10.5703125" style="53" customWidth="1"/>
    <col min="5640" max="5888" width="9.140625" style="53"/>
    <col min="5889" max="5889" width="21.7109375" style="53" customWidth="1"/>
    <col min="5890" max="5890" width="19.140625" style="53" customWidth="1"/>
    <col min="5891" max="5891" width="20.5703125" style="53" customWidth="1"/>
    <col min="5892" max="5893" width="9.140625" style="53"/>
    <col min="5894" max="5894" width="4.7109375" style="53" customWidth="1"/>
    <col min="5895" max="5895" width="10.5703125" style="53" customWidth="1"/>
    <col min="5896" max="6144" width="9.140625" style="53"/>
    <col min="6145" max="6145" width="21.7109375" style="53" customWidth="1"/>
    <col min="6146" max="6146" width="19.140625" style="53" customWidth="1"/>
    <col min="6147" max="6147" width="20.5703125" style="53" customWidth="1"/>
    <col min="6148" max="6149" width="9.140625" style="53"/>
    <col min="6150" max="6150" width="4.7109375" style="53" customWidth="1"/>
    <col min="6151" max="6151" width="10.5703125" style="53" customWidth="1"/>
    <col min="6152" max="6400" width="9.140625" style="53"/>
    <col min="6401" max="6401" width="21.7109375" style="53" customWidth="1"/>
    <col min="6402" max="6402" width="19.140625" style="53" customWidth="1"/>
    <col min="6403" max="6403" width="20.5703125" style="53" customWidth="1"/>
    <col min="6404" max="6405" width="9.140625" style="53"/>
    <col min="6406" max="6406" width="4.7109375" style="53" customWidth="1"/>
    <col min="6407" max="6407" width="10.5703125" style="53" customWidth="1"/>
    <col min="6408" max="6656" width="9.140625" style="53"/>
    <col min="6657" max="6657" width="21.7109375" style="53" customWidth="1"/>
    <col min="6658" max="6658" width="19.140625" style="53" customWidth="1"/>
    <col min="6659" max="6659" width="20.5703125" style="53" customWidth="1"/>
    <col min="6660" max="6661" width="9.140625" style="53"/>
    <col min="6662" max="6662" width="4.7109375" style="53" customWidth="1"/>
    <col min="6663" max="6663" width="10.5703125" style="53" customWidth="1"/>
    <col min="6664" max="6912" width="9.140625" style="53"/>
    <col min="6913" max="6913" width="21.7109375" style="53" customWidth="1"/>
    <col min="6914" max="6914" width="19.140625" style="53" customWidth="1"/>
    <col min="6915" max="6915" width="20.5703125" style="53" customWidth="1"/>
    <col min="6916" max="6917" width="9.140625" style="53"/>
    <col min="6918" max="6918" width="4.7109375" style="53" customWidth="1"/>
    <col min="6919" max="6919" width="10.5703125" style="53" customWidth="1"/>
    <col min="6920" max="7168" width="9.140625" style="53"/>
    <col min="7169" max="7169" width="21.7109375" style="53" customWidth="1"/>
    <col min="7170" max="7170" width="19.140625" style="53" customWidth="1"/>
    <col min="7171" max="7171" width="20.5703125" style="53" customWidth="1"/>
    <col min="7172" max="7173" width="9.140625" style="53"/>
    <col min="7174" max="7174" width="4.7109375" style="53" customWidth="1"/>
    <col min="7175" max="7175" width="10.5703125" style="53" customWidth="1"/>
    <col min="7176" max="7424" width="9.140625" style="53"/>
    <col min="7425" max="7425" width="21.7109375" style="53" customWidth="1"/>
    <col min="7426" max="7426" width="19.140625" style="53" customWidth="1"/>
    <col min="7427" max="7427" width="20.5703125" style="53" customWidth="1"/>
    <col min="7428" max="7429" width="9.140625" style="53"/>
    <col min="7430" max="7430" width="4.7109375" style="53" customWidth="1"/>
    <col min="7431" max="7431" width="10.5703125" style="53" customWidth="1"/>
    <col min="7432" max="7680" width="9.140625" style="53"/>
    <col min="7681" max="7681" width="21.7109375" style="53" customWidth="1"/>
    <col min="7682" max="7682" width="19.140625" style="53" customWidth="1"/>
    <col min="7683" max="7683" width="20.5703125" style="53" customWidth="1"/>
    <col min="7684" max="7685" width="9.140625" style="53"/>
    <col min="7686" max="7686" width="4.7109375" style="53" customWidth="1"/>
    <col min="7687" max="7687" width="10.5703125" style="53" customWidth="1"/>
    <col min="7688" max="7936" width="9.140625" style="53"/>
    <col min="7937" max="7937" width="21.7109375" style="53" customWidth="1"/>
    <col min="7938" max="7938" width="19.140625" style="53" customWidth="1"/>
    <col min="7939" max="7939" width="20.5703125" style="53" customWidth="1"/>
    <col min="7940" max="7941" width="9.140625" style="53"/>
    <col min="7942" max="7942" width="4.7109375" style="53" customWidth="1"/>
    <col min="7943" max="7943" width="10.5703125" style="53" customWidth="1"/>
    <col min="7944" max="8192" width="9.140625" style="53"/>
    <col min="8193" max="8193" width="21.7109375" style="53" customWidth="1"/>
    <col min="8194" max="8194" width="19.140625" style="53" customWidth="1"/>
    <col min="8195" max="8195" width="20.5703125" style="53" customWidth="1"/>
    <col min="8196" max="8197" width="9.140625" style="53"/>
    <col min="8198" max="8198" width="4.7109375" style="53" customWidth="1"/>
    <col min="8199" max="8199" width="10.5703125" style="53" customWidth="1"/>
    <col min="8200" max="8448" width="9.140625" style="53"/>
    <col min="8449" max="8449" width="21.7109375" style="53" customWidth="1"/>
    <col min="8450" max="8450" width="19.140625" style="53" customWidth="1"/>
    <col min="8451" max="8451" width="20.5703125" style="53" customWidth="1"/>
    <col min="8452" max="8453" width="9.140625" style="53"/>
    <col min="8454" max="8454" width="4.7109375" style="53" customWidth="1"/>
    <col min="8455" max="8455" width="10.5703125" style="53" customWidth="1"/>
    <col min="8456" max="8704" width="9.140625" style="53"/>
    <col min="8705" max="8705" width="21.7109375" style="53" customWidth="1"/>
    <col min="8706" max="8706" width="19.140625" style="53" customWidth="1"/>
    <col min="8707" max="8707" width="20.5703125" style="53" customWidth="1"/>
    <col min="8708" max="8709" width="9.140625" style="53"/>
    <col min="8710" max="8710" width="4.7109375" style="53" customWidth="1"/>
    <col min="8711" max="8711" width="10.5703125" style="53" customWidth="1"/>
    <col min="8712" max="8960" width="9.140625" style="53"/>
    <col min="8961" max="8961" width="21.7109375" style="53" customWidth="1"/>
    <col min="8962" max="8962" width="19.140625" style="53" customWidth="1"/>
    <col min="8963" max="8963" width="20.5703125" style="53" customWidth="1"/>
    <col min="8964" max="8965" width="9.140625" style="53"/>
    <col min="8966" max="8966" width="4.7109375" style="53" customWidth="1"/>
    <col min="8967" max="8967" width="10.5703125" style="53" customWidth="1"/>
    <col min="8968" max="9216" width="9.140625" style="53"/>
    <col min="9217" max="9217" width="21.7109375" style="53" customWidth="1"/>
    <col min="9218" max="9218" width="19.140625" style="53" customWidth="1"/>
    <col min="9219" max="9219" width="20.5703125" style="53" customWidth="1"/>
    <col min="9220" max="9221" width="9.140625" style="53"/>
    <col min="9222" max="9222" width="4.7109375" style="53" customWidth="1"/>
    <col min="9223" max="9223" width="10.5703125" style="53" customWidth="1"/>
    <col min="9224" max="9472" width="9.140625" style="53"/>
    <col min="9473" max="9473" width="21.7109375" style="53" customWidth="1"/>
    <col min="9474" max="9474" width="19.140625" style="53" customWidth="1"/>
    <col min="9475" max="9475" width="20.5703125" style="53" customWidth="1"/>
    <col min="9476" max="9477" width="9.140625" style="53"/>
    <col min="9478" max="9478" width="4.7109375" style="53" customWidth="1"/>
    <col min="9479" max="9479" width="10.5703125" style="53" customWidth="1"/>
    <col min="9480" max="9728" width="9.140625" style="53"/>
    <col min="9729" max="9729" width="21.7109375" style="53" customWidth="1"/>
    <col min="9730" max="9730" width="19.140625" style="53" customWidth="1"/>
    <col min="9731" max="9731" width="20.5703125" style="53" customWidth="1"/>
    <col min="9732" max="9733" width="9.140625" style="53"/>
    <col min="9734" max="9734" width="4.7109375" style="53" customWidth="1"/>
    <col min="9735" max="9735" width="10.5703125" style="53" customWidth="1"/>
    <col min="9736" max="9984" width="9.140625" style="53"/>
    <col min="9985" max="9985" width="21.7109375" style="53" customWidth="1"/>
    <col min="9986" max="9986" width="19.140625" style="53" customWidth="1"/>
    <col min="9987" max="9987" width="20.5703125" style="53" customWidth="1"/>
    <col min="9988" max="9989" width="9.140625" style="53"/>
    <col min="9990" max="9990" width="4.7109375" style="53" customWidth="1"/>
    <col min="9991" max="9991" width="10.5703125" style="53" customWidth="1"/>
    <col min="9992" max="10240" width="9.140625" style="53"/>
    <col min="10241" max="10241" width="21.7109375" style="53" customWidth="1"/>
    <col min="10242" max="10242" width="19.140625" style="53" customWidth="1"/>
    <col min="10243" max="10243" width="20.5703125" style="53" customWidth="1"/>
    <col min="10244" max="10245" width="9.140625" style="53"/>
    <col min="10246" max="10246" width="4.7109375" style="53" customWidth="1"/>
    <col min="10247" max="10247" width="10.5703125" style="53" customWidth="1"/>
    <col min="10248" max="10496" width="9.140625" style="53"/>
    <col min="10497" max="10497" width="21.7109375" style="53" customWidth="1"/>
    <col min="10498" max="10498" width="19.140625" style="53" customWidth="1"/>
    <col min="10499" max="10499" width="20.5703125" style="53" customWidth="1"/>
    <col min="10500" max="10501" width="9.140625" style="53"/>
    <col min="10502" max="10502" width="4.7109375" style="53" customWidth="1"/>
    <col min="10503" max="10503" width="10.5703125" style="53" customWidth="1"/>
    <col min="10504" max="10752" width="9.140625" style="53"/>
    <col min="10753" max="10753" width="21.7109375" style="53" customWidth="1"/>
    <col min="10754" max="10754" width="19.140625" style="53" customWidth="1"/>
    <col min="10755" max="10755" width="20.5703125" style="53" customWidth="1"/>
    <col min="10756" max="10757" width="9.140625" style="53"/>
    <col min="10758" max="10758" width="4.7109375" style="53" customWidth="1"/>
    <col min="10759" max="10759" width="10.5703125" style="53" customWidth="1"/>
    <col min="10760" max="11008" width="9.140625" style="53"/>
    <col min="11009" max="11009" width="21.7109375" style="53" customWidth="1"/>
    <col min="11010" max="11010" width="19.140625" style="53" customWidth="1"/>
    <col min="11011" max="11011" width="20.5703125" style="53" customWidth="1"/>
    <col min="11012" max="11013" width="9.140625" style="53"/>
    <col min="11014" max="11014" width="4.7109375" style="53" customWidth="1"/>
    <col min="11015" max="11015" width="10.5703125" style="53" customWidth="1"/>
    <col min="11016" max="11264" width="9.140625" style="53"/>
    <col min="11265" max="11265" width="21.7109375" style="53" customWidth="1"/>
    <col min="11266" max="11266" width="19.140625" style="53" customWidth="1"/>
    <col min="11267" max="11267" width="20.5703125" style="53" customWidth="1"/>
    <col min="11268" max="11269" width="9.140625" style="53"/>
    <col min="11270" max="11270" width="4.7109375" style="53" customWidth="1"/>
    <col min="11271" max="11271" width="10.5703125" style="53" customWidth="1"/>
    <col min="11272" max="11520" width="9.140625" style="53"/>
    <col min="11521" max="11521" width="21.7109375" style="53" customWidth="1"/>
    <col min="11522" max="11522" width="19.140625" style="53" customWidth="1"/>
    <col min="11523" max="11523" width="20.5703125" style="53" customWidth="1"/>
    <col min="11524" max="11525" width="9.140625" style="53"/>
    <col min="11526" max="11526" width="4.7109375" style="53" customWidth="1"/>
    <col min="11527" max="11527" width="10.5703125" style="53" customWidth="1"/>
    <col min="11528" max="11776" width="9.140625" style="53"/>
    <col min="11777" max="11777" width="21.7109375" style="53" customWidth="1"/>
    <col min="11778" max="11778" width="19.140625" style="53" customWidth="1"/>
    <col min="11779" max="11779" width="20.5703125" style="53" customWidth="1"/>
    <col min="11780" max="11781" width="9.140625" style="53"/>
    <col min="11782" max="11782" width="4.7109375" style="53" customWidth="1"/>
    <col min="11783" max="11783" width="10.5703125" style="53" customWidth="1"/>
    <col min="11784" max="12032" width="9.140625" style="53"/>
    <col min="12033" max="12033" width="21.7109375" style="53" customWidth="1"/>
    <col min="12034" max="12034" width="19.140625" style="53" customWidth="1"/>
    <col min="12035" max="12035" width="20.5703125" style="53" customWidth="1"/>
    <col min="12036" max="12037" width="9.140625" style="53"/>
    <col min="12038" max="12038" width="4.7109375" style="53" customWidth="1"/>
    <col min="12039" max="12039" width="10.5703125" style="53" customWidth="1"/>
    <col min="12040" max="12288" width="9.140625" style="53"/>
    <col min="12289" max="12289" width="21.7109375" style="53" customWidth="1"/>
    <col min="12290" max="12290" width="19.140625" style="53" customWidth="1"/>
    <col min="12291" max="12291" width="20.5703125" style="53" customWidth="1"/>
    <col min="12292" max="12293" width="9.140625" style="53"/>
    <col min="12294" max="12294" width="4.7109375" style="53" customWidth="1"/>
    <col min="12295" max="12295" width="10.5703125" style="53" customWidth="1"/>
    <col min="12296" max="12544" width="9.140625" style="53"/>
    <col min="12545" max="12545" width="21.7109375" style="53" customWidth="1"/>
    <col min="12546" max="12546" width="19.140625" style="53" customWidth="1"/>
    <col min="12547" max="12547" width="20.5703125" style="53" customWidth="1"/>
    <col min="12548" max="12549" width="9.140625" style="53"/>
    <col min="12550" max="12550" width="4.7109375" style="53" customWidth="1"/>
    <col min="12551" max="12551" width="10.5703125" style="53" customWidth="1"/>
    <col min="12552" max="12800" width="9.140625" style="53"/>
    <col min="12801" max="12801" width="21.7109375" style="53" customWidth="1"/>
    <col min="12802" max="12802" width="19.140625" style="53" customWidth="1"/>
    <col min="12803" max="12803" width="20.5703125" style="53" customWidth="1"/>
    <col min="12804" max="12805" width="9.140625" style="53"/>
    <col min="12806" max="12806" width="4.7109375" style="53" customWidth="1"/>
    <col min="12807" max="12807" width="10.5703125" style="53" customWidth="1"/>
    <col min="12808" max="13056" width="9.140625" style="53"/>
    <col min="13057" max="13057" width="21.7109375" style="53" customWidth="1"/>
    <col min="13058" max="13058" width="19.140625" style="53" customWidth="1"/>
    <col min="13059" max="13059" width="20.5703125" style="53" customWidth="1"/>
    <col min="13060" max="13061" width="9.140625" style="53"/>
    <col min="13062" max="13062" width="4.7109375" style="53" customWidth="1"/>
    <col min="13063" max="13063" width="10.5703125" style="53" customWidth="1"/>
    <col min="13064" max="13312" width="9.140625" style="53"/>
    <col min="13313" max="13313" width="21.7109375" style="53" customWidth="1"/>
    <col min="13314" max="13314" width="19.140625" style="53" customWidth="1"/>
    <col min="13315" max="13315" width="20.5703125" style="53" customWidth="1"/>
    <col min="13316" max="13317" width="9.140625" style="53"/>
    <col min="13318" max="13318" width="4.7109375" style="53" customWidth="1"/>
    <col min="13319" max="13319" width="10.5703125" style="53" customWidth="1"/>
    <col min="13320" max="13568" width="9.140625" style="53"/>
    <col min="13569" max="13569" width="21.7109375" style="53" customWidth="1"/>
    <col min="13570" max="13570" width="19.140625" style="53" customWidth="1"/>
    <col min="13571" max="13571" width="20.5703125" style="53" customWidth="1"/>
    <col min="13572" max="13573" width="9.140625" style="53"/>
    <col min="13574" max="13574" width="4.7109375" style="53" customWidth="1"/>
    <col min="13575" max="13575" width="10.5703125" style="53" customWidth="1"/>
    <col min="13576" max="13824" width="9.140625" style="53"/>
    <col min="13825" max="13825" width="21.7109375" style="53" customWidth="1"/>
    <col min="13826" max="13826" width="19.140625" style="53" customWidth="1"/>
    <col min="13827" max="13827" width="20.5703125" style="53" customWidth="1"/>
    <col min="13828" max="13829" width="9.140625" style="53"/>
    <col min="13830" max="13830" width="4.7109375" style="53" customWidth="1"/>
    <col min="13831" max="13831" width="10.5703125" style="53" customWidth="1"/>
    <col min="13832" max="14080" width="9.140625" style="53"/>
    <col min="14081" max="14081" width="21.7109375" style="53" customWidth="1"/>
    <col min="14082" max="14082" width="19.140625" style="53" customWidth="1"/>
    <col min="14083" max="14083" width="20.5703125" style="53" customWidth="1"/>
    <col min="14084" max="14085" width="9.140625" style="53"/>
    <col min="14086" max="14086" width="4.7109375" style="53" customWidth="1"/>
    <col min="14087" max="14087" width="10.5703125" style="53" customWidth="1"/>
    <col min="14088" max="14336" width="9.140625" style="53"/>
    <col min="14337" max="14337" width="21.7109375" style="53" customWidth="1"/>
    <col min="14338" max="14338" width="19.140625" style="53" customWidth="1"/>
    <col min="14339" max="14339" width="20.5703125" style="53" customWidth="1"/>
    <col min="14340" max="14341" width="9.140625" style="53"/>
    <col min="14342" max="14342" width="4.7109375" style="53" customWidth="1"/>
    <col min="14343" max="14343" width="10.5703125" style="53" customWidth="1"/>
    <col min="14344" max="14592" width="9.140625" style="53"/>
    <col min="14593" max="14593" width="21.7109375" style="53" customWidth="1"/>
    <col min="14594" max="14594" width="19.140625" style="53" customWidth="1"/>
    <col min="14595" max="14595" width="20.5703125" style="53" customWidth="1"/>
    <col min="14596" max="14597" width="9.140625" style="53"/>
    <col min="14598" max="14598" width="4.7109375" style="53" customWidth="1"/>
    <col min="14599" max="14599" width="10.5703125" style="53" customWidth="1"/>
    <col min="14600" max="14848" width="9.140625" style="53"/>
    <col min="14849" max="14849" width="21.7109375" style="53" customWidth="1"/>
    <col min="14850" max="14850" width="19.140625" style="53" customWidth="1"/>
    <col min="14851" max="14851" width="20.5703125" style="53" customWidth="1"/>
    <col min="14852" max="14853" width="9.140625" style="53"/>
    <col min="14854" max="14854" width="4.7109375" style="53" customWidth="1"/>
    <col min="14855" max="14855" width="10.5703125" style="53" customWidth="1"/>
    <col min="14856" max="15104" width="9.140625" style="53"/>
    <col min="15105" max="15105" width="21.7109375" style="53" customWidth="1"/>
    <col min="15106" max="15106" width="19.140625" style="53" customWidth="1"/>
    <col min="15107" max="15107" width="20.5703125" style="53" customWidth="1"/>
    <col min="15108" max="15109" width="9.140625" style="53"/>
    <col min="15110" max="15110" width="4.7109375" style="53" customWidth="1"/>
    <col min="15111" max="15111" width="10.5703125" style="53" customWidth="1"/>
    <col min="15112" max="15360" width="9.140625" style="53"/>
    <col min="15361" max="15361" width="21.7109375" style="53" customWidth="1"/>
    <col min="15362" max="15362" width="19.140625" style="53" customWidth="1"/>
    <col min="15363" max="15363" width="20.5703125" style="53" customWidth="1"/>
    <col min="15364" max="15365" width="9.140625" style="53"/>
    <col min="15366" max="15366" width="4.7109375" style="53" customWidth="1"/>
    <col min="15367" max="15367" width="10.5703125" style="53" customWidth="1"/>
    <col min="15368" max="15616" width="9.140625" style="53"/>
    <col min="15617" max="15617" width="21.7109375" style="53" customWidth="1"/>
    <col min="15618" max="15618" width="19.140625" style="53" customWidth="1"/>
    <col min="15619" max="15619" width="20.5703125" style="53" customWidth="1"/>
    <col min="15620" max="15621" width="9.140625" style="53"/>
    <col min="15622" max="15622" width="4.7109375" style="53" customWidth="1"/>
    <col min="15623" max="15623" width="10.5703125" style="53" customWidth="1"/>
    <col min="15624" max="15872" width="9.140625" style="53"/>
    <col min="15873" max="15873" width="21.7109375" style="53" customWidth="1"/>
    <col min="15874" max="15874" width="19.140625" style="53" customWidth="1"/>
    <col min="15875" max="15875" width="20.5703125" style="53" customWidth="1"/>
    <col min="15876" max="15877" width="9.140625" style="53"/>
    <col min="15878" max="15878" width="4.7109375" style="53" customWidth="1"/>
    <col min="15879" max="15879" width="10.5703125" style="53" customWidth="1"/>
    <col min="15880" max="16128" width="9.140625" style="53"/>
    <col min="16129" max="16129" width="21.7109375" style="53" customWidth="1"/>
    <col min="16130" max="16130" width="19.140625" style="53" customWidth="1"/>
    <col min="16131" max="16131" width="20.5703125" style="53" customWidth="1"/>
    <col min="16132" max="16133" width="9.140625" style="53"/>
    <col min="16134" max="16134" width="4.7109375" style="53" customWidth="1"/>
    <col min="16135" max="16135" width="10.5703125" style="53" customWidth="1"/>
    <col min="16136" max="16384" width="9.140625" style="53"/>
  </cols>
  <sheetData>
    <row r="1" spans="1:8" ht="15.75" x14ac:dyDescent="0.25">
      <c r="A1" s="52" t="s">
        <v>27</v>
      </c>
      <c r="B1" s="52" t="s">
        <v>118</v>
      </c>
    </row>
    <row r="2" spans="1:8" ht="15.75" x14ac:dyDescent="0.25">
      <c r="A2" s="54" t="s">
        <v>119</v>
      </c>
    </row>
    <row r="3" spans="1:8" ht="15.75" x14ac:dyDescent="0.25">
      <c r="A3" s="54" t="s">
        <v>120</v>
      </c>
    </row>
    <row r="4" spans="1:8" ht="15.75" x14ac:dyDescent="0.25">
      <c r="A4" s="54" t="s">
        <v>121</v>
      </c>
    </row>
    <row r="5" spans="1:8" ht="15.75" x14ac:dyDescent="0.25">
      <c r="A5" s="54" t="s">
        <v>122</v>
      </c>
    </row>
    <row r="6" spans="1:8" ht="15.75" x14ac:dyDescent="0.25">
      <c r="A6" s="54" t="s">
        <v>123</v>
      </c>
    </row>
    <row r="8" spans="1:8" ht="15.75" x14ac:dyDescent="0.25">
      <c r="A8" s="55" t="s">
        <v>124</v>
      </c>
      <c r="B8" s="55" t="s">
        <v>125</v>
      </c>
    </row>
    <row r="9" spans="1:8" ht="20.25" x14ac:dyDescent="0.3">
      <c r="A9" s="53" t="s">
        <v>126</v>
      </c>
      <c r="B9" s="56"/>
      <c r="C9" s="57" t="s">
        <v>127</v>
      </c>
      <c r="D9" s="58"/>
      <c r="E9" s="59"/>
      <c r="F9" s="60"/>
    </row>
    <row r="10" spans="1:8" ht="20.25" x14ac:dyDescent="0.3">
      <c r="A10" s="53" t="s">
        <v>128</v>
      </c>
      <c r="B10" s="56"/>
      <c r="C10" s="57" t="s">
        <v>129</v>
      </c>
      <c r="D10" s="58"/>
      <c r="E10" s="59"/>
      <c r="F10" s="60"/>
      <c r="H10" s="53" t="s">
        <v>130</v>
      </c>
    </row>
    <row r="11" spans="1:8" ht="20.25" x14ac:dyDescent="0.3">
      <c r="A11" s="53" t="s">
        <v>131</v>
      </c>
      <c r="B11" s="56"/>
      <c r="C11" s="57" t="s">
        <v>132</v>
      </c>
      <c r="D11" s="58"/>
      <c r="E11" s="58"/>
      <c r="F11" s="58"/>
    </row>
    <row r="12" spans="1:8" ht="20.25" x14ac:dyDescent="0.3">
      <c r="A12" s="53" t="s">
        <v>133</v>
      </c>
      <c r="B12" s="56"/>
      <c r="C12" s="57" t="s">
        <v>134</v>
      </c>
      <c r="D12" s="58"/>
      <c r="E12" s="58"/>
      <c r="F12" s="58"/>
    </row>
    <row r="14" spans="1:8" ht="15.75" x14ac:dyDescent="0.25">
      <c r="A14" s="54" t="s">
        <v>44</v>
      </c>
      <c r="B14" s="54" t="s">
        <v>135</v>
      </c>
    </row>
    <row r="15" spans="1:8" x14ac:dyDescent="0.2">
      <c r="A15" s="53" t="s">
        <v>136</v>
      </c>
      <c r="B15" s="61">
        <v>4</v>
      </c>
    </row>
    <row r="16" spans="1:8" x14ac:dyDescent="0.2">
      <c r="A16" s="53" t="s">
        <v>137</v>
      </c>
      <c r="B16" s="61"/>
    </row>
    <row r="17" spans="1:2" x14ac:dyDescent="0.2">
      <c r="A17" s="53" t="s">
        <v>138</v>
      </c>
      <c r="B17" s="61" t="s">
        <v>139</v>
      </c>
    </row>
    <row r="18" spans="1:2" x14ac:dyDescent="0.2">
      <c r="A18" s="53" t="s">
        <v>60</v>
      </c>
      <c r="B18" s="61">
        <v>2</v>
      </c>
    </row>
    <row r="19" spans="1:2" x14ac:dyDescent="0.2">
      <c r="A19" s="53" t="s">
        <v>66</v>
      </c>
      <c r="B19" s="61">
        <v>2</v>
      </c>
    </row>
  </sheetData>
  <printOptions heading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&amp;LSAVON AMMATTI- JA AIKUISOPISTO&amp;RTAULUKKOLASKENTA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B4F7-7CD8-4011-8091-2FC3E7C0E421}">
  <dimension ref="A1:I34"/>
  <sheetViews>
    <sheetView workbookViewId="0">
      <selection activeCell="C10" sqref="C10"/>
    </sheetView>
  </sheetViews>
  <sheetFormatPr defaultColWidth="9.140625" defaultRowHeight="12.75" x14ac:dyDescent="0.2"/>
  <cols>
    <col min="1" max="1" width="29.7109375" style="62" customWidth="1"/>
    <col min="2" max="2" width="18.7109375" style="62" customWidth="1"/>
    <col min="3" max="3" width="21.140625" style="62" customWidth="1"/>
    <col min="4" max="9" width="9.140625" style="62"/>
    <col min="10" max="10" width="55.5703125" style="62" customWidth="1"/>
    <col min="11" max="16384" width="9.140625" style="62"/>
  </cols>
  <sheetData>
    <row r="1" spans="1:9" ht="15.75" x14ac:dyDescent="0.25">
      <c r="A1" s="35" t="s">
        <v>27</v>
      </c>
      <c r="B1" s="36"/>
      <c r="C1" s="36"/>
      <c r="D1" s="36"/>
      <c r="E1" s="36"/>
    </row>
    <row r="2" spans="1:9" ht="15.75" x14ac:dyDescent="0.25">
      <c r="A2" s="36" t="s">
        <v>160</v>
      </c>
      <c r="B2" s="36"/>
      <c r="C2" s="36"/>
      <c r="D2" s="36"/>
      <c r="E2" s="36"/>
    </row>
    <row r="3" spans="1:9" ht="15.75" x14ac:dyDescent="0.25">
      <c r="A3" s="36"/>
      <c r="B3" s="36"/>
      <c r="C3" s="36"/>
      <c r="D3" s="36"/>
      <c r="E3" s="36"/>
    </row>
    <row r="4" spans="1:9" ht="15.75" x14ac:dyDescent="0.25">
      <c r="A4" s="112" t="s">
        <v>159</v>
      </c>
      <c r="B4" s="112"/>
      <c r="C4" s="112"/>
      <c r="D4" s="112"/>
      <c r="E4" s="73"/>
    </row>
    <row r="5" spans="1:9" ht="31.7" customHeight="1" x14ac:dyDescent="0.25">
      <c r="A5" s="113" t="s">
        <v>158</v>
      </c>
      <c r="B5" s="113"/>
      <c r="C5" s="113"/>
      <c r="D5" s="113"/>
      <c r="E5" s="114"/>
      <c r="F5" s="114"/>
      <c r="G5" s="114"/>
      <c r="H5" s="114"/>
      <c r="I5" s="114"/>
    </row>
    <row r="6" spans="1:9" ht="15.75" x14ac:dyDescent="0.25">
      <c r="A6" s="36"/>
      <c r="B6" s="36"/>
      <c r="C6" s="36"/>
      <c r="D6" s="36"/>
      <c r="E6" s="36"/>
    </row>
    <row r="7" spans="1:9" ht="15.75" x14ac:dyDescent="0.25">
      <c r="A7" s="36" t="s">
        <v>157</v>
      </c>
      <c r="B7" s="71">
        <v>300</v>
      </c>
      <c r="C7" s="36"/>
      <c r="D7" s="36"/>
      <c r="E7" s="36"/>
    </row>
    <row r="8" spans="1:9" ht="15.75" x14ac:dyDescent="0.25">
      <c r="A8" s="36"/>
      <c r="B8" s="36"/>
      <c r="C8" s="36"/>
      <c r="D8" s="36"/>
      <c r="E8" s="36"/>
    </row>
    <row r="9" spans="1:9" ht="15.75" x14ac:dyDescent="0.25">
      <c r="A9" s="35" t="s">
        <v>100</v>
      </c>
      <c r="B9" s="72" t="s">
        <v>10</v>
      </c>
      <c r="C9" s="35" t="s">
        <v>156</v>
      </c>
      <c r="D9" s="35" t="s">
        <v>101</v>
      </c>
      <c r="E9" s="36"/>
    </row>
    <row r="10" spans="1:9" ht="15.75" x14ac:dyDescent="0.25">
      <c r="A10" s="36" t="s">
        <v>155</v>
      </c>
      <c r="B10" s="71">
        <v>216.45</v>
      </c>
      <c r="C10" s="37"/>
      <c r="D10" s="36" t="s">
        <v>90</v>
      </c>
      <c r="E10" s="36"/>
    </row>
    <row r="11" spans="1:9" ht="15.75" x14ac:dyDescent="0.25">
      <c r="A11" s="36" t="s">
        <v>154</v>
      </c>
      <c r="B11" s="71">
        <v>274.75</v>
      </c>
      <c r="C11" s="37"/>
      <c r="D11" s="36" t="s">
        <v>92</v>
      </c>
      <c r="E11" s="36"/>
    </row>
    <row r="12" spans="1:9" ht="15.75" x14ac:dyDescent="0.25">
      <c r="A12" s="36" t="s">
        <v>153</v>
      </c>
      <c r="B12" s="71">
        <v>274.75</v>
      </c>
      <c r="C12" s="37"/>
      <c r="D12" s="36" t="s">
        <v>72</v>
      </c>
      <c r="E12" s="36"/>
    </row>
    <row r="13" spans="1:9" ht="15.75" x14ac:dyDescent="0.25">
      <c r="A13" s="36" t="s">
        <v>152</v>
      </c>
      <c r="B13" s="71">
        <v>824.25</v>
      </c>
      <c r="C13" s="37"/>
      <c r="D13" s="36" t="s">
        <v>91</v>
      </c>
      <c r="E13" s="36"/>
    </row>
    <row r="14" spans="1:9" ht="15.75" x14ac:dyDescent="0.25">
      <c r="A14" s="36" t="s">
        <v>151</v>
      </c>
      <c r="B14" s="71">
        <v>336.7</v>
      </c>
      <c r="C14" s="37"/>
      <c r="D14" s="36" t="s">
        <v>93</v>
      </c>
      <c r="E14" s="36"/>
    </row>
    <row r="15" spans="1:9" ht="15.75" x14ac:dyDescent="0.25">
      <c r="A15" s="36" t="s">
        <v>150</v>
      </c>
      <c r="B15" s="71">
        <v>29.2</v>
      </c>
      <c r="C15" s="37"/>
      <c r="D15" s="36" t="s">
        <v>90</v>
      </c>
      <c r="E15" s="36"/>
    </row>
    <row r="16" spans="1:9" ht="15.75" x14ac:dyDescent="0.25">
      <c r="A16" s="36" t="s">
        <v>149</v>
      </c>
      <c r="B16" s="71">
        <v>769.3</v>
      </c>
      <c r="C16" s="37"/>
      <c r="D16" s="36" t="s">
        <v>92</v>
      </c>
      <c r="E16" s="36"/>
    </row>
    <row r="17" spans="1:5" ht="15.75" x14ac:dyDescent="0.25">
      <c r="A17" s="36" t="s">
        <v>148</v>
      </c>
      <c r="B17" s="71">
        <v>192.4</v>
      </c>
      <c r="C17" s="37"/>
      <c r="D17" s="36" t="s">
        <v>72</v>
      </c>
      <c r="E17" s="36"/>
    </row>
    <row r="18" spans="1:5" ht="15.75" x14ac:dyDescent="0.25">
      <c r="A18" s="36" t="s">
        <v>147</v>
      </c>
      <c r="B18" s="71">
        <v>76.5</v>
      </c>
      <c r="C18" s="37"/>
      <c r="D18" s="36" t="s">
        <v>91</v>
      </c>
      <c r="E18" s="36"/>
    </row>
    <row r="19" spans="1:5" ht="15.75" x14ac:dyDescent="0.25">
      <c r="A19" s="36" t="s">
        <v>146</v>
      </c>
      <c r="B19" s="71">
        <v>329.7</v>
      </c>
      <c r="C19" s="37"/>
      <c r="D19" s="36" t="s">
        <v>93</v>
      </c>
      <c r="E19" s="36"/>
    </row>
    <row r="20" spans="1:5" ht="15.75" x14ac:dyDescent="0.25">
      <c r="A20" s="36" t="s">
        <v>145</v>
      </c>
      <c r="B20" s="71">
        <v>358.9</v>
      </c>
      <c r="C20" s="37"/>
      <c r="D20" s="36" t="s">
        <v>90</v>
      </c>
      <c r="E20" s="36"/>
    </row>
    <row r="21" spans="1:5" ht="15.75" x14ac:dyDescent="0.25">
      <c r="A21" s="36"/>
      <c r="B21" s="36"/>
      <c r="C21" s="36"/>
      <c r="D21" s="36"/>
      <c r="E21" s="36"/>
    </row>
    <row r="22" spans="1:5" ht="15.75" x14ac:dyDescent="0.25">
      <c r="A22" s="70" t="s">
        <v>10</v>
      </c>
      <c r="B22" s="69"/>
      <c r="C22" s="36"/>
      <c r="D22" s="36"/>
      <c r="E22" s="36"/>
    </row>
    <row r="23" spans="1:5" ht="15.75" x14ac:dyDescent="0.25">
      <c r="A23" s="66" t="s">
        <v>144</v>
      </c>
      <c r="B23" s="65"/>
      <c r="C23" s="36"/>
      <c r="D23" s="36"/>
      <c r="E23" s="36"/>
    </row>
    <row r="24" spans="1:5" ht="15.75" x14ac:dyDescent="0.25">
      <c r="A24" s="66" t="s">
        <v>143</v>
      </c>
      <c r="B24" s="65"/>
      <c r="C24" s="36"/>
      <c r="D24" s="36"/>
      <c r="E24" s="36"/>
    </row>
    <row r="25" spans="1:5" ht="15.75" x14ac:dyDescent="0.25">
      <c r="A25" s="66" t="s">
        <v>142</v>
      </c>
      <c r="B25" s="65"/>
      <c r="C25" s="36"/>
      <c r="D25" s="36"/>
      <c r="E25" s="36"/>
    </row>
    <row r="26" spans="1:5" ht="15.75" x14ac:dyDescent="0.25">
      <c r="A26" s="66" t="s">
        <v>141</v>
      </c>
      <c r="B26" s="65"/>
      <c r="C26" s="36"/>
      <c r="D26" s="36"/>
      <c r="E26" s="36"/>
    </row>
    <row r="27" spans="1:5" ht="15.75" x14ac:dyDescent="0.25">
      <c r="A27" s="64" t="s">
        <v>140</v>
      </c>
      <c r="B27" s="63"/>
      <c r="C27" s="36"/>
      <c r="D27" s="36"/>
      <c r="E27" s="36"/>
    </row>
    <row r="28" spans="1:5" ht="15.75" x14ac:dyDescent="0.25">
      <c r="A28" s="36"/>
      <c r="B28" s="36"/>
      <c r="C28" s="36"/>
      <c r="D28" s="36"/>
      <c r="E28" s="36"/>
    </row>
    <row r="29" spans="1:5" ht="15.75" x14ac:dyDescent="0.25">
      <c r="A29" s="68" t="s">
        <v>101</v>
      </c>
      <c r="B29" s="67" t="s">
        <v>89</v>
      </c>
      <c r="C29" s="36"/>
      <c r="D29" s="36"/>
      <c r="E29" s="36"/>
    </row>
    <row r="30" spans="1:5" ht="15.75" x14ac:dyDescent="0.25">
      <c r="A30" s="66" t="s">
        <v>90</v>
      </c>
      <c r="B30" s="65"/>
      <c r="C30" s="36"/>
      <c r="D30" s="36"/>
      <c r="E30" s="36"/>
    </row>
    <row r="31" spans="1:5" ht="15.75" x14ac:dyDescent="0.25">
      <c r="A31" s="66" t="s">
        <v>92</v>
      </c>
      <c r="B31" s="65"/>
      <c r="C31" s="36"/>
      <c r="D31" s="36"/>
      <c r="E31" s="36"/>
    </row>
    <row r="32" spans="1:5" ht="15.75" x14ac:dyDescent="0.25">
      <c r="A32" s="66" t="s">
        <v>72</v>
      </c>
      <c r="B32" s="65"/>
      <c r="C32" s="36"/>
      <c r="D32" s="36"/>
      <c r="E32" s="36"/>
    </row>
    <row r="33" spans="1:5" ht="15.75" x14ac:dyDescent="0.25">
      <c r="A33" s="66" t="s">
        <v>91</v>
      </c>
      <c r="B33" s="65"/>
      <c r="C33" s="36"/>
      <c r="D33" s="36"/>
      <c r="E33" s="36"/>
    </row>
    <row r="34" spans="1:5" ht="15.75" x14ac:dyDescent="0.25">
      <c r="A34" s="64" t="s">
        <v>93</v>
      </c>
      <c r="B34" s="63"/>
      <c r="C34" s="36"/>
      <c r="D34" s="36"/>
      <c r="E34" s="36"/>
    </row>
  </sheetData>
  <mergeCells count="3">
    <mergeCell ref="A4:D4"/>
    <mergeCell ref="A5:D5"/>
    <mergeCell ref="E5:I5"/>
  </mergeCells>
  <conditionalFormatting sqref="C10:C20">
    <cfRule type="cellIs" dxfId="0" priority="1" operator="greaterThan">
      <formula>$B$7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558E-E350-4D16-92E8-DBB2EB4C2B80}">
  <dimension ref="A1:G18"/>
  <sheetViews>
    <sheetView workbookViewId="0">
      <selection activeCell="C10" sqref="C10"/>
    </sheetView>
  </sheetViews>
  <sheetFormatPr defaultColWidth="15.7109375" defaultRowHeight="15" x14ac:dyDescent="0.2"/>
  <cols>
    <col min="1" max="1" width="22.85546875" style="75" customWidth="1"/>
    <col min="2" max="16384" width="15.7109375" style="75"/>
  </cols>
  <sheetData>
    <row r="1" spans="1:7" ht="15.75" x14ac:dyDescent="0.25">
      <c r="A1" s="74" t="s">
        <v>161</v>
      </c>
    </row>
    <row r="2" spans="1:7" ht="15.75" x14ac:dyDescent="0.25">
      <c r="A2" s="74"/>
    </row>
    <row r="3" spans="1:7" ht="15.75" x14ac:dyDescent="0.25">
      <c r="A3" s="74" t="s">
        <v>162</v>
      </c>
      <c r="B3" s="76">
        <v>2.2000000000000002</v>
      </c>
      <c r="C3" s="74" t="s">
        <v>163</v>
      </c>
      <c r="F3" s="77">
        <v>15</v>
      </c>
      <c r="G3" s="74" t="s">
        <v>164</v>
      </c>
    </row>
    <row r="4" spans="1:7" ht="15.75" x14ac:dyDescent="0.25">
      <c r="A4" s="74" t="s">
        <v>165</v>
      </c>
      <c r="B4" s="77">
        <v>10</v>
      </c>
      <c r="C4" s="74" t="s">
        <v>163</v>
      </c>
      <c r="F4" s="77">
        <v>50</v>
      </c>
    </row>
    <row r="6" spans="1:7" ht="15.75" x14ac:dyDescent="0.25">
      <c r="A6" s="74" t="s">
        <v>166</v>
      </c>
      <c r="B6" s="78"/>
      <c r="C6" s="79"/>
    </row>
    <row r="7" spans="1:7" ht="15.75" x14ac:dyDescent="0.25">
      <c r="B7" s="78"/>
      <c r="C7" s="80"/>
    </row>
    <row r="8" spans="1:7" x14ac:dyDescent="0.2">
      <c r="E8" s="81" t="s">
        <v>167</v>
      </c>
    </row>
    <row r="9" spans="1:7" ht="30.75" thickBot="1" x14ac:dyDescent="0.25">
      <c r="A9" s="82" t="s">
        <v>168</v>
      </c>
      <c r="B9" s="83" t="s">
        <v>169</v>
      </c>
      <c r="C9" s="83" t="s">
        <v>170</v>
      </c>
      <c r="D9" s="83" t="s">
        <v>171</v>
      </c>
      <c r="E9" s="83" t="s">
        <v>172</v>
      </c>
    </row>
    <row r="10" spans="1:7" ht="15.75" thickTop="1" x14ac:dyDescent="0.2">
      <c r="A10" s="75" t="s">
        <v>173</v>
      </c>
      <c r="B10" s="84">
        <v>75</v>
      </c>
      <c r="E10" s="85"/>
    </row>
    <row r="11" spans="1:7" x14ac:dyDescent="0.2">
      <c r="A11" s="75" t="s">
        <v>174</v>
      </c>
      <c r="B11" s="84">
        <v>12</v>
      </c>
      <c r="E11" s="85"/>
    </row>
    <row r="12" spans="1:7" x14ac:dyDescent="0.2">
      <c r="A12" s="75" t="s">
        <v>175</v>
      </c>
      <c r="B12" s="84">
        <v>68</v>
      </c>
      <c r="E12" s="85"/>
    </row>
    <row r="13" spans="1:7" x14ac:dyDescent="0.2">
      <c r="A13" s="75" t="s">
        <v>176</v>
      </c>
      <c r="B13" s="84">
        <v>45</v>
      </c>
      <c r="E13" s="85"/>
    </row>
    <row r="14" spans="1:7" x14ac:dyDescent="0.2">
      <c r="A14" s="75" t="s">
        <v>177</v>
      </c>
      <c r="B14" s="84">
        <v>150.6</v>
      </c>
      <c r="E14" s="85"/>
    </row>
    <row r="15" spans="1:7" x14ac:dyDescent="0.2">
      <c r="A15" s="75" t="s">
        <v>178</v>
      </c>
      <c r="B15" s="84">
        <v>9.1999999999999993</v>
      </c>
      <c r="E15" s="85"/>
    </row>
    <row r="16" spans="1:7" x14ac:dyDescent="0.2">
      <c r="A16" s="75" t="s">
        <v>179</v>
      </c>
      <c r="B16" s="84">
        <v>125.99</v>
      </c>
      <c r="E16" s="85"/>
    </row>
    <row r="17" spans="1:5" x14ac:dyDescent="0.2">
      <c r="A17" s="75" t="s">
        <v>180</v>
      </c>
      <c r="B17" s="84">
        <v>45.68</v>
      </c>
      <c r="E17" s="85"/>
    </row>
    <row r="18" spans="1:5" x14ac:dyDescent="0.2">
      <c r="A18" s="75" t="s">
        <v>181</v>
      </c>
      <c r="B18" s="84">
        <v>52.9</v>
      </c>
      <c r="E18" s="85"/>
    </row>
  </sheetData>
  <pageMargins left="0.75" right="0.75" top="1" bottom="1" header="0.5" footer="0.5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0928-C8C8-4C85-84A2-75C43F811EF4}">
  <dimension ref="A1:H29"/>
  <sheetViews>
    <sheetView workbookViewId="0">
      <selection activeCell="C25" sqref="C25:C29"/>
    </sheetView>
  </sheetViews>
  <sheetFormatPr defaultColWidth="9.140625" defaultRowHeight="12.75" x14ac:dyDescent="0.2"/>
  <cols>
    <col min="1" max="1" width="11" style="87" customWidth="1"/>
    <col min="2" max="2" width="9.140625" style="87"/>
    <col min="3" max="3" width="10.85546875" style="87" bestFit="1" customWidth="1"/>
    <col min="4" max="16384" width="9.140625" style="87"/>
  </cols>
  <sheetData>
    <row r="1" spans="1:8" ht="15.75" x14ac:dyDescent="0.2">
      <c r="A1" s="86" t="s">
        <v>182</v>
      </c>
    </row>
    <row r="4" spans="1:8" ht="13.5" thickBot="1" x14ac:dyDescent="0.25"/>
    <row r="5" spans="1:8" x14ac:dyDescent="0.2">
      <c r="A5" s="88" t="s">
        <v>44</v>
      </c>
      <c r="B5" s="88" t="s">
        <v>183</v>
      </c>
      <c r="C5" s="88" t="s">
        <v>135</v>
      </c>
      <c r="F5" s="89" t="s">
        <v>183</v>
      </c>
      <c r="G5" s="90" t="s">
        <v>135</v>
      </c>
    </row>
    <row r="6" spans="1:8" x14ac:dyDescent="0.2">
      <c r="A6" s="87" t="s">
        <v>184</v>
      </c>
      <c r="B6" s="87">
        <v>12</v>
      </c>
      <c r="F6" s="91">
        <v>0</v>
      </c>
      <c r="G6" s="92">
        <v>0</v>
      </c>
    </row>
    <row r="7" spans="1:8" x14ac:dyDescent="0.2">
      <c r="A7" s="87" t="s">
        <v>64</v>
      </c>
      <c r="B7" s="87">
        <v>33</v>
      </c>
      <c r="F7" s="91">
        <v>25</v>
      </c>
      <c r="G7" s="92">
        <v>1</v>
      </c>
    </row>
    <row r="8" spans="1:8" x14ac:dyDescent="0.2">
      <c r="A8" s="87" t="s">
        <v>138</v>
      </c>
      <c r="B8" s="87">
        <v>41</v>
      </c>
      <c r="F8" s="91">
        <v>30</v>
      </c>
      <c r="G8" s="92">
        <v>2</v>
      </c>
    </row>
    <row r="9" spans="1:8" x14ac:dyDescent="0.2">
      <c r="A9" s="87" t="s">
        <v>185</v>
      </c>
      <c r="B9" s="87">
        <v>45</v>
      </c>
      <c r="F9" s="91">
        <v>35</v>
      </c>
      <c r="G9" s="92">
        <v>3</v>
      </c>
    </row>
    <row r="10" spans="1:8" x14ac:dyDescent="0.2">
      <c r="A10" s="87" t="s">
        <v>186</v>
      </c>
      <c r="B10" s="87">
        <v>27</v>
      </c>
      <c r="F10" s="91">
        <v>40</v>
      </c>
      <c r="G10" s="92">
        <v>4</v>
      </c>
    </row>
    <row r="11" spans="1:8" ht="13.5" thickBot="1" x14ac:dyDescent="0.25">
      <c r="F11" s="93">
        <v>45</v>
      </c>
      <c r="G11" s="94">
        <v>5</v>
      </c>
    </row>
    <row r="12" spans="1:8" x14ac:dyDescent="0.2">
      <c r="F12" s="95"/>
      <c r="G12" s="95"/>
    </row>
    <row r="13" spans="1:8" x14ac:dyDescent="0.2">
      <c r="F13" s="95"/>
      <c r="G13" s="95"/>
    </row>
    <row r="15" spans="1:8" ht="13.5" thickBot="1" x14ac:dyDescent="0.25">
      <c r="A15" s="96"/>
      <c r="B15" s="96"/>
      <c r="C15" s="96"/>
      <c r="D15" s="96"/>
      <c r="E15" s="96"/>
      <c r="F15" s="96"/>
      <c r="G15" s="96"/>
      <c r="H15" s="96"/>
    </row>
    <row r="16" spans="1:8" ht="13.5" thickTop="1" x14ac:dyDescent="0.2">
      <c r="A16" s="97"/>
      <c r="B16" s="97"/>
      <c r="C16" s="97"/>
      <c r="D16" s="97"/>
      <c r="E16" s="97"/>
      <c r="F16" s="97"/>
      <c r="G16" s="97"/>
      <c r="H16" s="97"/>
    </row>
    <row r="17" spans="1:8" x14ac:dyDescent="0.2">
      <c r="A17" s="97"/>
      <c r="B17" s="97"/>
      <c r="C17" s="97"/>
      <c r="D17" s="97"/>
      <c r="E17" s="97"/>
      <c r="F17" s="97"/>
      <c r="G17" s="97"/>
      <c r="H17" s="97"/>
    </row>
    <row r="19" spans="1:8" ht="13.5" thickBot="1" x14ac:dyDescent="0.25"/>
    <row r="20" spans="1:8" x14ac:dyDescent="0.2">
      <c r="A20" s="98" t="s">
        <v>183</v>
      </c>
      <c r="B20" s="99">
        <v>0</v>
      </c>
      <c r="C20" s="99">
        <v>25</v>
      </c>
      <c r="D20" s="99">
        <v>30</v>
      </c>
      <c r="E20" s="99">
        <v>35</v>
      </c>
      <c r="F20" s="99">
        <v>40</v>
      </c>
      <c r="G20" s="100">
        <v>45</v>
      </c>
    </row>
    <row r="21" spans="1:8" ht="13.5" thickBot="1" x14ac:dyDescent="0.25">
      <c r="A21" s="101" t="s">
        <v>135</v>
      </c>
      <c r="B21" s="102">
        <v>0</v>
      </c>
      <c r="C21" s="102">
        <v>1</v>
      </c>
      <c r="D21" s="102">
        <v>2</v>
      </c>
      <c r="E21" s="102">
        <v>3</v>
      </c>
      <c r="F21" s="102">
        <v>4</v>
      </c>
      <c r="G21" s="103">
        <v>5</v>
      </c>
    </row>
    <row r="24" spans="1:8" x14ac:dyDescent="0.2">
      <c r="A24" s="88" t="s">
        <v>44</v>
      </c>
      <c r="B24" s="88" t="s">
        <v>183</v>
      </c>
      <c r="C24" s="88" t="s">
        <v>135</v>
      </c>
    </row>
    <row r="25" spans="1:8" x14ac:dyDescent="0.2">
      <c r="A25" s="87" t="s">
        <v>184</v>
      </c>
      <c r="B25" s="87">
        <v>12</v>
      </c>
    </row>
    <row r="26" spans="1:8" x14ac:dyDescent="0.2">
      <c r="A26" s="87" t="s">
        <v>64</v>
      </c>
      <c r="B26" s="87">
        <v>33</v>
      </c>
    </row>
    <row r="27" spans="1:8" x14ac:dyDescent="0.2">
      <c r="A27" s="87" t="s">
        <v>138</v>
      </c>
      <c r="B27" s="87">
        <v>41</v>
      </c>
    </row>
    <row r="28" spans="1:8" x14ac:dyDescent="0.2">
      <c r="A28" s="87" t="s">
        <v>185</v>
      </c>
      <c r="B28" s="87">
        <v>45</v>
      </c>
    </row>
    <row r="29" spans="1:8" x14ac:dyDescent="0.2">
      <c r="A29" s="87" t="s">
        <v>186</v>
      </c>
      <c r="B29" s="87">
        <v>27</v>
      </c>
    </row>
  </sheetData>
  <printOptions headings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6244-D681-475B-B869-2F4A80E7E956}">
  <dimension ref="A2:F73"/>
  <sheetViews>
    <sheetView workbookViewId="0">
      <selection sqref="A1:XFD1"/>
    </sheetView>
  </sheetViews>
  <sheetFormatPr defaultRowHeight="12.75" x14ac:dyDescent="0.2"/>
  <cols>
    <col min="1" max="1" width="18.7109375" style="62" customWidth="1"/>
    <col min="2" max="2" width="10.28515625" style="62" customWidth="1"/>
    <col min="3" max="4" width="8.7109375" style="62"/>
    <col min="5" max="5" width="14.140625" style="62" customWidth="1"/>
    <col min="6" max="6" width="10.28515625" style="62" customWidth="1"/>
    <col min="7" max="256" width="8.7109375" style="62"/>
    <col min="257" max="257" width="18.7109375" style="62" customWidth="1"/>
    <col min="258" max="258" width="10.28515625" style="62" customWidth="1"/>
    <col min="259" max="260" width="8.7109375" style="62"/>
    <col min="261" max="261" width="14.140625" style="62" customWidth="1"/>
    <col min="262" max="262" width="10.28515625" style="62" customWidth="1"/>
    <col min="263" max="512" width="8.7109375" style="62"/>
    <col min="513" max="513" width="18.7109375" style="62" customWidth="1"/>
    <col min="514" max="514" width="10.28515625" style="62" customWidth="1"/>
    <col min="515" max="516" width="8.7109375" style="62"/>
    <col min="517" max="517" width="14.140625" style="62" customWidth="1"/>
    <col min="518" max="518" width="10.28515625" style="62" customWidth="1"/>
    <col min="519" max="768" width="8.7109375" style="62"/>
    <col min="769" max="769" width="18.7109375" style="62" customWidth="1"/>
    <col min="770" max="770" width="10.28515625" style="62" customWidth="1"/>
    <col min="771" max="772" width="8.7109375" style="62"/>
    <col min="773" max="773" width="14.140625" style="62" customWidth="1"/>
    <col min="774" max="774" width="10.28515625" style="62" customWidth="1"/>
    <col min="775" max="1024" width="8.7109375" style="62"/>
    <col min="1025" max="1025" width="18.7109375" style="62" customWidth="1"/>
    <col min="1026" max="1026" width="10.28515625" style="62" customWidth="1"/>
    <col min="1027" max="1028" width="8.7109375" style="62"/>
    <col min="1029" max="1029" width="14.140625" style="62" customWidth="1"/>
    <col min="1030" max="1030" width="10.28515625" style="62" customWidth="1"/>
    <col min="1031" max="1280" width="8.7109375" style="62"/>
    <col min="1281" max="1281" width="18.7109375" style="62" customWidth="1"/>
    <col min="1282" max="1282" width="10.28515625" style="62" customWidth="1"/>
    <col min="1283" max="1284" width="8.7109375" style="62"/>
    <col min="1285" max="1285" width="14.140625" style="62" customWidth="1"/>
    <col min="1286" max="1286" width="10.28515625" style="62" customWidth="1"/>
    <col min="1287" max="1536" width="8.7109375" style="62"/>
    <col min="1537" max="1537" width="18.7109375" style="62" customWidth="1"/>
    <col min="1538" max="1538" width="10.28515625" style="62" customWidth="1"/>
    <col min="1539" max="1540" width="8.7109375" style="62"/>
    <col min="1541" max="1541" width="14.140625" style="62" customWidth="1"/>
    <col min="1542" max="1542" width="10.28515625" style="62" customWidth="1"/>
    <col min="1543" max="1792" width="8.7109375" style="62"/>
    <col min="1793" max="1793" width="18.7109375" style="62" customWidth="1"/>
    <col min="1794" max="1794" width="10.28515625" style="62" customWidth="1"/>
    <col min="1795" max="1796" width="8.7109375" style="62"/>
    <col min="1797" max="1797" width="14.140625" style="62" customWidth="1"/>
    <col min="1798" max="1798" width="10.28515625" style="62" customWidth="1"/>
    <col min="1799" max="2048" width="8.7109375" style="62"/>
    <col min="2049" max="2049" width="18.7109375" style="62" customWidth="1"/>
    <col min="2050" max="2050" width="10.28515625" style="62" customWidth="1"/>
    <col min="2051" max="2052" width="8.7109375" style="62"/>
    <col min="2053" max="2053" width="14.140625" style="62" customWidth="1"/>
    <col min="2054" max="2054" width="10.28515625" style="62" customWidth="1"/>
    <col min="2055" max="2304" width="8.7109375" style="62"/>
    <col min="2305" max="2305" width="18.7109375" style="62" customWidth="1"/>
    <col min="2306" max="2306" width="10.28515625" style="62" customWidth="1"/>
    <col min="2307" max="2308" width="8.7109375" style="62"/>
    <col min="2309" max="2309" width="14.140625" style="62" customWidth="1"/>
    <col min="2310" max="2310" width="10.28515625" style="62" customWidth="1"/>
    <col min="2311" max="2560" width="8.7109375" style="62"/>
    <col min="2561" max="2561" width="18.7109375" style="62" customWidth="1"/>
    <col min="2562" max="2562" width="10.28515625" style="62" customWidth="1"/>
    <col min="2563" max="2564" width="8.7109375" style="62"/>
    <col min="2565" max="2565" width="14.140625" style="62" customWidth="1"/>
    <col min="2566" max="2566" width="10.28515625" style="62" customWidth="1"/>
    <col min="2567" max="2816" width="8.7109375" style="62"/>
    <col min="2817" max="2817" width="18.7109375" style="62" customWidth="1"/>
    <col min="2818" max="2818" width="10.28515625" style="62" customWidth="1"/>
    <col min="2819" max="2820" width="8.7109375" style="62"/>
    <col min="2821" max="2821" width="14.140625" style="62" customWidth="1"/>
    <col min="2822" max="2822" width="10.28515625" style="62" customWidth="1"/>
    <col min="2823" max="3072" width="8.7109375" style="62"/>
    <col min="3073" max="3073" width="18.7109375" style="62" customWidth="1"/>
    <col min="3074" max="3074" width="10.28515625" style="62" customWidth="1"/>
    <col min="3075" max="3076" width="8.7109375" style="62"/>
    <col min="3077" max="3077" width="14.140625" style="62" customWidth="1"/>
    <col min="3078" max="3078" width="10.28515625" style="62" customWidth="1"/>
    <col min="3079" max="3328" width="8.7109375" style="62"/>
    <col min="3329" max="3329" width="18.7109375" style="62" customWidth="1"/>
    <col min="3330" max="3330" width="10.28515625" style="62" customWidth="1"/>
    <col min="3331" max="3332" width="8.7109375" style="62"/>
    <col min="3333" max="3333" width="14.140625" style="62" customWidth="1"/>
    <col min="3334" max="3334" width="10.28515625" style="62" customWidth="1"/>
    <col min="3335" max="3584" width="8.7109375" style="62"/>
    <col min="3585" max="3585" width="18.7109375" style="62" customWidth="1"/>
    <col min="3586" max="3586" width="10.28515625" style="62" customWidth="1"/>
    <col min="3587" max="3588" width="8.7109375" style="62"/>
    <col min="3589" max="3589" width="14.140625" style="62" customWidth="1"/>
    <col min="3590" max="3590" width="10.28515625" style="62" customWidth="1"/>
    <col min="3591" max="3840" width="8.7109375" style="62"/>
    <col min="3841" max="3841" width="18.7109375" style="62" customWidth="1"/>
    <col min="3842" max="3842" width="10.28515625" style="62" customWidth="1"/>
    <col min="3843" max="3844" width="8.7109375" style="62"/>
    <col min="3845" max="3845" width="14.140625" style="62" customWidth="1"/>
    <col min="3846" max="3846" width="10.28515625" style="62" customWidth="1"/>
    <col min="3847" max="4096" width="8.7109375" style="62"/>
    <col min="4097" max="4097" width="18.7109375" style="62" customWidth="1"/>
    <col min="4098" max="4098" width="10.28515625" style="62" customWidth="1"/>
    <col min="4099" max="4100" width="8.7109375" style="62"/>
    <col min="4101" max="4101" width="14.140625" style="62" customWidth="1"/>
    <col min="4102" max="4102" width="10.28515625" style="62" customWidth="1"/>
    <col min="4103" max="4352" width="8.7109375" style="62"/>
    <col min="4353" max="4353" width="18.7109375" style="62" customWidth="1"/>
    <col min="4354" max="4354" width="10.28515625" style="62" customWidth="1"/>
    <col min="4355" max="4356" width="8.7109375" style="62"/>
    <col min="4357" max="4357" width="14.140625" style="62" customWidth="1"/>
    <col min="4358" max="4358" width="10.28515625" style="62" customWidth="1"/>
    <col min="4359" max="4608" width="8.7109375" style="62"/>
    <col min="4609" max="4609" width="18.7109375" style="62" customWidth="1"/>
    <col min="4610" max="4610" width="10.28515625" style="62" customWidth="1"/>
    <col min="4611" max="4612" width="8.7109375" style="62"/>
    <col min="4613" max="4613" width="14.140625" style="62" customWidth="1"/>
    <col min="4614" max="4614" width="10.28515625" style="62" customWidth="1"/>
    <col min="4615" max="4864" width="8.7109375" style="62"/>
    <col min="4865" max="4865" width="18.7109375" style="62" customWidth="1"/>
    <col min="4866" max="4866" width="10.28515625" style="62" customWidth="1"/>
    <col min="4867" max="4868" width="8.7109375" style="62"/>
    <col min="4869" max="4869" width="14.140625" style="62" customWidth="1"/>
    <col min="4870" max="4870" width="10.28515625" style="62" customWidth="1"/>
    <col min="4871" max="5120" width="8.7109375" style="62"/>
    <col min="5121" max="5121" width="18.7109375" style="62" customWidth="1"/>
    <col min="5122" max="5122" width="10.28515625" style="62" customWidth="1"/>
    <col min="5123" max="5124" width="8.7109375" style="62"/>
    <col min="5125" max="5125" width="14.140625" style="62" customWidth="1"/>
    <col min="5126" max="5126" width="10.28515625" style="62" customWidth="1"/>
    <col min="5127" max="5376" width="8.7109375" style="62"/>
    <col min="5377" max="5377" width="18.7109375" style="62" customWidth="1"/>
    <col min="5378" max="5378" width="10.28515625" style="62" customWidth="1"/>
    <col min="5379" max="5380" width="8.7109375" style="62"/>
    <col min="5381" max="5381" width="14.140625" style="62" customWidth="1"/>
    <col min="5382" max="5382" width="10.28515625" style="62" customWidth="1"/>
    <col min="5383" max="5632" width="8.7109375" style="62"/>
    <col min="5633" max="5633" width="18.7109375" style="62" customWidth="1"/>
    <col min="5634" max="5634" width="10.28515625" style="62" customWidth="1"/>
    <col min="5635" max="5636" width="8.7109375" style="62"/>
    <col min="5637" max="5637" width="14.140625" style="62" customWidth="1"/>
    <col min="5638" max="5638" width="10.28515625" style="62" customWidth="1"/>
    <col min="5639" max="5888" width="8.7109375" style="62"/>
    <col min="5889" max="5889" width="18.7109375" style="62" customWidth="1"/>
    <col min="5890" max="5890" width="10.28515625" style="62" customWidth="1"/>
    <col min="5891" max="5892" width="8.7109375" style="62"/>
    <col min="5893" max="5893" width="14.140625" style="62" customWidth="1"/>
    <col min="5894" max="5894" width="10.28515625" style="62" customWidth="1"/>
    <col min="5895" max="6144" width="8.7109375" style="62"/>
    <col min="6145" max="6145" width="18.7109375" style="62" customWidth="1"/>
    <col min="6146" max="6146" width="10.28515625" style="62" customWidth="1"/>
    <col min="6147" max="6148" width="8.7109375" style="62"/>
    <col min="6149" max="6149" width="14.140625" style="62" customWidth="1"/>
    <col min="6150" max="6150" width="10.28515625" style="62" customWidth="1"/>
    <col min="6151" max="6400" width="8.7109375" style="62"/>
    <col min="6401" max="6401" width="18.7109375" style="62" customWidth="1"/>
    <col min="6402" max="6402" width="10.28515625" style="62" customWidth="1"/>
    <col min="6403" max="6404" width="8.7109375" style="62"/>
    <col min="6405" max="6405" width="14.140625" style="62" customWidth="1"/>
    <col min="6406" max="6406" width="10.28515625" style="62" customWidth="1"/>
    <col min="6407" max="6656" width="8.7109375" style="62"/>
    <col min="6657" max="6657" width="18.7109375" style="62" customWidth="1"/>
    <col min="6658" max="6658" width="10.28515625" style="62" customWidth="1"/>
    <col min="6659" max="6660" width="8.7109375" style="62"/>
    <col min="6661" max="6661" width="14.140625" style="62" customWidth="1"/>
    <col min="6662" max="6662" width="10.28515625" style="62" customWidth="1"/>
    <col min="6663" max="6912" width="8.7109375" style="62"/>
    <col min="6913" max="6913" width="18.7109375" style="62" customWidth="1"/>
    <col min="6914" max="6914" width="10.28515625" style="62" customWidth="1"/>
    <col min="6915" max="6916" width="8.7109375" style="62"/>
    <col min="6917" max="6917" width="14.140625" style="62" customWidth="1"/>
    <col min="6918" max="6918" width="10.28515625" style="62" customWidth="1"/>
    <col min="6919" max="7168" width="8.7109375" style="62"/>
    <col min="7169" max="7169" width="18.7109375" style="62" customWidth="1"/>
    <col min="7170" max="7170" width="10.28515625" style="62" customWidth="1"/>
    <col min="7171" max="7172" width="8.7109375" style="62"/>
    <col min="7173" max="7173" width="14.140625" style="62" customWidth="1"/>
    <col min="7174" max="7174" width="10.28515625" style="62" customWidth="1"/>
    <col min="7175" max="7424" width="8.7109375" style="62"/>
    <col min="7425" max="7425" width="18.7109375" style="62" customWidth="1"/>
    <col min="7426" max="7426" width="10.28515625" style="62" customWidth="1"/>
    <col min="7427" max="7428" width="8.7109375" style="62"/>
    <col min="7429" max="7429" width="14.140625" style="62" customWidth="1"/>
    <col min="7430" max="7430" width="10.28515625" style="62" customWidth="1"/>
    <col min="7431" max="7680" width="8.7109375" style="62"/>
    <col min="7681" max="7681" width="18.7109375" style="62" customWidth="1"/>
    <col min="7682" max="7682" width="10.28515625" style="62" customWidth="1"/>
    <col min="7683" max="7684" width="8.7109375" style="62"/>
    <col min="7685" max="7685" width="14.140625" style="62" customWidth="1"/>
    <col min="7686" max="7686" width="10.28515625" style="62" customWidth="1"/>
    <col min="7687" max="7936" width="8.7109375" style="62"/>
    <col min="7937" max="7937" width="18.7109375" style="62" customWidth="1"/>
    <col min="7938" max="7938" width="10.28515625" style="62" customWidth="1"/>
    <col min="7939" max="7940" width="8.7109375" style="62"/>
    <col min="7941" max="7941" width="14.140625" style="62" customWidth="1"/>
    <col min="7942" max="7942" width="10.28515625" style="62" customWidth="1"/>
    <col min="7943" max="8192" width="8.7109375" style="62"/>
    <col min="8193" max="8193" width="18.7109375" style="62" customWidth="1"/>
    <col min="8194" max="8194" width="10.28515625" style="62" customWidth="1"/>
    <col min="8195" max="8196" width="8.7109375" style="62"/>
    <col min="8197" max="8197" width="14.140625" style="62" customWidth="1"/>
    <col min="8198" max="8198" width="10.28515625" style="62" customWidth="1"/>
    <col min="8199" max="8448" width="8.7109375" style="62"/>
    <col min="8449" max="8449" width="18.7109375" style="62" customWidth="1"/>
    <col min="8450" max="8450" width="10.28515625" style="62" customWidth="1"/>
    <col min="8451" max="8452" width="8.7109375" style="62"/>
    <col min="8453" max="8453" width="14.140625" style="62" customWidth="1"/>
    <col min="8454" max="8454" width="10.28515625" style="62" customWidth="1"/>
    <col min="8455" max="8704" width="8.7109375" style="62"/>
    <col min="8705" max="8705" width="18.7109375" style="62" customWidth="1"/>
    <col min="8706" max="8706" width="10.28515625" style="62" customWidth="1"/>
    <col min="8707" max="8708" width="8.7109375" style="62"/>
    <col min="8709" max="8709" width="14.140625" style="62" customWidth="1"/>
    <col min="8710" max="8710" width="10.28515625" style="62" customWidth="1"/>
    <col min="8711" max="8960" width="8.7109375" style="62"/>
    <col min="8961" max="8961" width="18.7109375" style="62" customWidth="1"/>
    <col min="8962" max="8962" width="10.28515625" style="62" customWidth="1"/>
    <col min="8963" max="8964" width="8.7109375" style="62"/>
    <col min="8965" max="8965" width="14.140625" style="62" customWidth="1"/>
    <col min="8966" max="8966" width="10.28515625" style="62" customWidth="1"/>
    <col min="8967" max="9216" width="8.7109375" style="62"/>
    <col min="9217" max="9217" width="18.7109375" style="62" customWidth="1"/>
    <col min="9218" max="9218" width="10.28515625" style="62" customWidth="1"/>
    <col min="9219" max="9220" width="8.7109375" style="62"/>
    <col min="9221" max="9221" width="14.140625" style="62" customWidth="1"/>
    <col min="9222" max="9222" width="10.28515625" style="62" customWidth="1"/>
    <col min="9223" max="9472" width="8.7109375" style="62"/>
    <col min="9473" max="9473" width="18.7109375" style="62" customWidth="1"/>
    <col min="9474" max="9474" width="10.28515625" style="62" customWidth="1"/>
    <col min="9475" max="9476" width="8.7109375" style="62"/>
    <col min="9477" max="9477" width="14.140625" style="62" customWidth="1"/>
    <col min="9478" max="9478" width="10.28515625" style="62" customWidth="1"/>
    <col min="9479" max="9728" width="8.7109375" style="62"/>
    <col min="9729" max="9729" width="18.7109375" style="62" customWidth="1"/>
    <col min="9730" max="9730" width="10.28515625" style="62" customWidth="1"/>
    <col min="9731" max="9732" width="8.7109375" style="62"/>
    <col min="9733" max="9733" width="14.140625" style="62" customWidth="1"/>
    <col min="9734" max="9734" width="10.28515625" style="62" customWidth="1"/>
    <col min="9735" max="9984" width="8.7109375" style="62"/>
    <col min="9985" max="9985" width="18.7109375" style="62" customWidth="1"/>
    <col min="9986" max="9986" width="10.28515625" style="62" customWidth="1"/>
    <col min="9987" max="9988" width="8.7109375" style="62"/>
    <col min="9989" max="9989" width="14.140625" style="62" customWidth="1"/>
    <col min="9990" max="9990" width="10.28515625" style="62" customWidth="1"/>
    <col min="9991" max="10240" width="8.7109375" style="62"/>
    <col min="10241" max="10241" width="18.7109375" style="62" customWidth="1"/>
    <col min="10242" max="10242" width="10.28515625" style="62" customWidth="1"/>
    <col min="10243" max="10244" width="8.7109375" style="62"/>
    <col min="10245" max="10245" width="14.140625" style="62" customWidth="1"/>
    <col min="10246" max="10246" width="10.28515625" style="62" customWidth="1"/>
    <col min="10247" max="10496" width="8.7109375" style="62"/>
    <col min="10497" max="10497" width="18.7109375" style="62" customWidth="1"/>
    <col min="10498" max="10498" width="10.28515625" style="62" customWidth="1"/>
    <col min="10499" max="10500" width="8.7109375" style="62"/>
    <col min="10501" max="10501" width="14.140625" style="62" customWidth="1"/>
    <col min="10502" max="10502" width="10.28515625" style="62" customWidth="1"/>
    <col min="10503" max="10752" width="8.7109375" style="62"/>
    <col min="10753" max="10753" width="18.7109375" style="62" customWidth="1"/>
    <col min="10754" max="10754" width="10.28515625" style="62" customWidth="1"/>
    <col min="10755" max="10756" width="8.7109375" style="62"/>
    <col min="10757" max="10757" width="14.140625" style="62" customWidth="1"/>
    <col min="10758" max="10758" width="10.28515625" style="62" customWidth="1"/>
    <col min="10759" max="11008" width="8.7109375" style="62"/>
    <col min="11009" max="11009" width="18.7109375" style="62" customWidth="1"/>
    <col min="11010" max="11010" width="10.28515625" style="62" customWidth="1"/>
    <col min="11011" max="11012" width="8.7109375" style="62"/>
    <col min="11013" max="11013" width="14.140625" style="62" customWidth="1"/>
    <col min="11014" max="11014" width="10.28515625" style="62" customWidth="1"/>
    <col min="11015" max="11264" width="8.7109375" style="62"/>
    <col min="11265" max="11265" width="18.7109375" style="62" customWidth="1"/>
    <col min="11266" max="11266" width="10.28515625" style="62" customWidth="1"/>
    <col min="11267" max="11268" width="8.7109375" style="62"/>
    <col min="11269" max="11269" width="14.140625" style="62" customWidth="1"/>
    <col min="11270" max="11270" width="10.28515625" style="62" customWidth="1"/>
    <col min="11271" max="11520" width="8.7109375" style="62"/>
    <col min="11521" max="11521" width="18.7109375" style="62" customWidth="1"/>
    <col min="11522" max="11522" width="10.28515625" style="62" customWidth="1"/>
    <col min="11523" max="11524" width="8.7109375" style="62"/>
    <col min="11525" max="11525" width="14.140625" style="62" customWidth="1"/>
    <col min="11526" max="11526" width="10.28515625" style="62" customWidth="1"/>
    <col min="11527" max="11776" width="8.7109375" style="62"/>
    <col min="11777" max="11777" width="18.7109375" style="62" customWidth="1"/>
    <col min="11778" max="11778" width="10.28515625" style="62" customWidth="1"/>
    <col min="11779" max="11780" width="8.7109375" style="62"/>
    <col min="11781" max="11781" width="14.140625" style="62" customWidth="1"/>
    <col min="11782" max="11782" width="10.28515625" style="62" customWidth="1"/>
    <col min="11783" max="12032" width="8.7109375" style="62"/>
    <col min="12033" max="12033" width="18.7109375" style="62" customWidth="1"/>
    <col min="12034" max="12034" width="10.28515625" style="62" customWidth="1"/>
    <col min="12035" max="12036" width="8.7109375" style="62"/>
    <col min="12037" max="12037" width="14.140625" style="62" customWidth="1"/>
    <col min="12038" max="12038" width="10.28515625" style="62" customWidth="1"/>
    <col min="12039" max="12288" width="8.7109375" style="62"/>
    <col min="12289" max="12289" width="18.7109375" style="62" customWidth="1"/>
    <col min="12290" max="12290" width="10.28515625" style="62" customWidth="1"/>
    <col min="12291" max="12292" width="8.7109375" style="62"/>
    <col min="12293" max="12293" width="14.140625" style="62" customWidth="1"/>
    <col min="12294" max="12294" width="10.28515625" style="62" customWidth="1"/>
    <col min="12295" max="12544" width="8.7109375" style="62"/>
    <col min="12545" max="12545" width="18.7109375" style="62" customWidth="1"/>
    <col min="12546" max="12546" width="10.28515625" style="62" customWidth="1"/>
    <col min="12547" max="12548" width="8.7109375" style="62"/>
    <col min="12549" max="12549" width="14.140625" style="62" customWidth="1"/>
    <col min="12550" max="12550" width="10.28515625" style="62" customWidth="1"/>
    <col min="12551" max="12800" width="8.7109375" style="62"/>
    <col min="12801" max="12801" width="18.7109375" style="62" customWidth="1"/>
    <col min="12802" max="12802" width="10.28515625" style="62" customWidth="1"/>
    <col min="12803" max="12804" width="8.7109375" style="62"/>
    <col min="12805" max="12805" width="14.140625" style="62" customWidth="1"/>
    <col min="12806" max="12806" width="10.28515625" style="62" customWidth="1"/>
    <col min="12807" max="13056" width="8.7109375" style="62"/>
    <col min="13057" max="13057" width="18.7109375" style="62" customWidth="1"/>
    <col min="13058" max="13058" width="10.28515625" style="62" customWidth="1"/>
    <col min="13059" max="13060" width="8.7109375" style="62"/>
    <col min="13061" max="13061" width="14.140625" style="62" customWidth="1"/>
    <col min="13062" max="13062" width="10.28515625" style="62" customWidth="1"/>
    <col min="13063" max="13312" width="8.7109375" style="62"/>
    <col min="13313" max="13313" width="18.7109375" style="62" customWidth="1"/>
    <col min="13314" max="13314" width="10.28515625" style="62" customWidth="1"/>
    <col min="13315" max="13316" width="8.7109375" style="62"/>
    <col min="13317" max="13317" width="14.140625" style="62" customWidth="1"/>
    <col min="13318" max="13318" width="10.28515625" style="62" customWidth="1"/>
    <col min="13319" max="13568" width="8.7109375" style="62"/>
    <col min="13569" max="13569" width="18.7109375" style="62" customWidth="1"/>
    <col min="13570" max="13570" width="10.28515625" style="62" customWidth="1"/>
    <col min="13571" max="13572" width="8.7109375" style="62"/>
    <col min="13573" max="13573" width="14.140625" style="62" customWidth="1"/>
    <col min="13574" max="13574" width="10.28515625" style="62" customWidth="1"/>
    <col min="13575" max="13824" width="8.7109375" style="62"/>
    <col min="13825" max="13825" width="18.7109375" style="62" customWidth="1"/>
    <col min="13826" max="13826" width="10.28515625" style="62" customWidth="1"/>
    <col min="13827" max="13828" width="8.7109375" style="62"/>
    <col min="13829" max="13829" width="14.140625" style="62" customWidth="1"/>
    <col min="13830" max="13830" width="10.28515625" style="62" customWidth="1"/>
    <col min="13831" max="14080" width="8.7109375" style="62"/>
    <col min="14081" max="14081" width="18.7109375" style="62" customWidth="1"/>
    <col min="14082" max="14082" width="10.28515625" style="62" customWidth="1"/>
    <col min="14083" max="14084" width="8.7109375" style="62"/>
    <col min="14085" max="14085" width="14.140625" style="62" customWidth="1"/>
    <col min="14086" max="14086" width="10.28515625" style="62" customWidth="1"/>
    <col min="14087" max="14336" width="8.7109375" style="62"/>
    <col min="14337" max="14337" width="18.7109375" style="62" customWidth="1"/>
    <col min="14338" max="14338" width="10.28515625" style="62" customWidth="1"/>
    <col min="14339" max="14340" width="8.7109375" style="62"/>
    <col min="14341" max="14341" width="14.140625" style="62" customWidth="1"/>
    <col min="14342" max="14342" width="10.28515625" style="62" customWidth="1"/>
    <col min="14343" max="14592" width="8.7109375" style="62"/>
    <col min="14593" max="14593" width="18.7109375" style="62" customWidth="1"/>
    <col min="14594" max="14594" width="10.28515625" style="62" customWidth="1"/>
    <col min="14595" max="14596" width="8.7109375" style="62"/>
    <col min="14597" max="14597" width="14.140625" style="62" customWidth="1"/>
    <col min="14598" max="14598" width="10.28515625" style="62" customWidth="1"/>
    <col min="14599" max="14848" width="8.7109375" style="62"/>
    <col min="14849" max="14849" width="18.7109375" style="62" customWidth="1"/>
    <col min="14850" max="14850" width="10.28515625" style="62" customWidth="1"/>
    <col min="14851" max="14852" width="8.7109375" style="62"/>
    <col min="14853" max="14853" width="14.140625" style="62" customWidth="1"/>
    <col min="14854" max="14854" width="10.28515625" style="62" customWidth="1"/>
    <col min="14855" max="15104" width="8.7109375" style="62"/>
    <col min="15105" max="15105" width="18.7109375" style="62" customWidth="1"/>
    <col min="15106" max="15106" width="10.28515625" style="62" customWidth="1"/>
    <col min="15107" max="15108" width="8.7109375" style="62"/>
    <col min="15109" max="15109" width="14.140625" style="62" customWidth="1"/>
    <col min="15110" max="15110" width="10.28515625" style="62" customWidth="1"/>
    <col min="15111" max="15360" width="8.7109375" style="62"/>
    <col min="15361" max="15361" width="18.7109375" style="62" customWidth="1"/>
    <col min="15362" max="15362" width="10.28515625" style="62" customWidth="1"/>
    <col min="15363" max="15364" width="8.7109375" style="62"/>
    <col min="15365" max="15365" width="14.140625" style="62" customWidth="1"/>
    <col min="15366" max="15366" width="10.28515625" style="62" customWidth="1"/>
    <col min="15367" max="15616" width="8.7109375" style="62"/>
    <col min="15617" max="15617" width="18.7109375" style="62" customWidth="1"/>
    <col min="15618" max="15618" width="10.28515625" style="62" customWidth="1"/>
    <col min="15619" max="15620" width="8.7109375" style="62"/>
    <col min="15621" max="15621" width="14.140625" style="62" customWidth="1"/>
    <col min="15622" max="15622" width="10.28515625" style="62" customWidth="1"/>
    <col min="15623" max="15872" width="8.7109375" style="62"/>
    <col min="15873" max="15873" width="18.7109375" style="62" customWidth="1"/>
    <col min="15874" max="15874" width="10.28515625" style="62" customWidth="1"/>
    <col min="15875" max="15876" width="8.7109375" style="62"/>
    <col min="15877" max="15877" width="14.140625" style="62" customWidth="1"/>
    <col min="15878" max="15878" width="10.28515625" style="62" customWidth="1"/>
    <col min="15879" max="16128" width="8.7109375" style="62"/>
    <col min="16129" max="16129" width="18.7109375" style="62" customWidth="1"/>
    <col min="16130" max="16130" width="10.28515625" style="62" customWidth="1"/>
    <col min="16131" max="16132" width="8.7109375" style="62"/>
    <col min="16133" max="16133" width="14.140625" style="62" customWidth="1"/>
    <col min="16134" max="16134" width="10.28515625" style="62" customWidth="1"/>
    <col min="16135" max="16384" width="8.7109375" style="62"/>
  </cols>
  <sheetData>
    <row r="2" spans="1:6" x14ac:dyDescent="0.2">
      <c r="A2" s="104" t="s">
        <v>187</v>
      </c>
    </row>
    <row r="3" spans="1:6" x14ac:dyDescent="0.2">
      <c r="A3" s="104" t="s">
        <v>188</v>
      </c>
    </row>
    <row r="4" spans="1:6" x14ac:dyDescent="0.2">
      <c r="A4" s="104" t="s">
        <v>189</v>
      </c>
    </row>
    <row r="8" spans="1:6" ht="13.5" thickBot="1" x14ac:dyDescent="0.25">
      <c r="A8" s="105" t="s">
        <v>42</v>
      </c>
      <c r="B8" s="105" t="s">
        <v>115</v>
      </c>
      <c r="C8" s="106" t="s">
        <v>95</v>
      </c>
      <c r="D8" s="105" t="s">
        <v>101</v>
      </c>
      <c r="E8" s="105" t="s">
        <v>190</v>
      </c>
      <c r="F8" s="107" t="s">
        <v>191</v>
      </c>
    </row>
    <row r="9" spans="1:6" ht="13.5" thickTop="1" x14ac:dyDescent="0.2">
      <c r="A9" s="62" t="s">
        <v>192</v>
      </c>
      <c r="B9" s="62" t="s">
        <v>193</v>
      </c>
      <c r="C9" s="108">
        <v>36648</v>
      </c>
      <c r="D9" s="109" t="s">
        <v>103</v>
      </c>
      <c r="E9" s="62">
        <v>6452</v>
      </c>
      <c r="F9" s="110">
        <f>ROUNDUP(E9*0.005,1)</f>
        <v>32.300000000000004</v>
      </c>
    </row>
    <row r="10" spans="1:6" x14ac:dyDescent="0.2">
      <c r="A10" s="62" t="s">
        <v>194</v>
      </c>
      <c r="B10" s="62" t="s">
        <v>195</v>
      </c>
      <c r="C10" s="108">
        <v>36648</v>
      </c>
      <c r="D10" s="109" t="s">
        <v>105</v>
      </c>
      <c r="E10" s="62">
        <v>324</v>
      </c>
      <c r="F10" s="110">
        <f t="shared" ref="F10:F73" si="0">ROUNDUP(E10*0.005,1)</f>
        <v>1.7000000000000002</v>
      </c>
    </row>
    <row r="11" spans="1:6" x14ac:dyDescent="0.2">
      <c r="A11" s="62" t="s">
        <v>196</v>
      </c>
      <c r="B11" s="62" t="s">
        <v>197</v>
      </c>
      <c r="C11" s="108">
        <v>36648</v>
      </c>
      <c r="D11" s="109" t="s">
        <v>107</v>
      </c>
      <c r="E11" s="62">
        <v>2000</v>
      </c>
      <c r="F11" s="110">
        <f t="shared" si="0"/>
        <v>10</v>
      </c>
    </row>
    <row r="12" spans="1:6" x14ac:dyDescent="0.2">
      <c r="A12" s="62" t="s">
        <v>198</v>
      </c>
      <c r="B12" s="62" t="s">
        <v>117</v>
      </c>
      <c r="C12" s="108">
        <v>36648</v>
      </c>
      <c r="D12" s="109" t="s">
        <v>105</v>
      </c>
      <c r="E12" s="62">
        <v>1100</v>
      </c>
      <c r="F12" s="110">
        <f t="shared" si="0"/>
        <v>5.5</v>
      </c>
    </row>
    <row r="13" spans="1:6" x14ac:dyDescent="0.2">
      <c r="A13" s="62" t="s">
        <v>199</v>
      </c>
      <c r="B13" s="62" t="s">
        <v>193</v>
      </c>
      <c r="C13" s="108">
        <v>36649</v>
      </c>
      <c r="D13" s="109" t="s">
        <v>109</v>
      </c>
      <c r="E13" s="62">
        <v>2225</v>
      </c>
      <c r="F13" s="110">
        <f t="shared" si="0"/>
        <v>11.2</v>
      </c>
    </row>
    <row r="14" spans="1:6" x14ac:dyDescent="0.2">
      <c r="A14" s="62" t="s">
        <v>192</v>
      </c>
      <c r="B14" s="62" t="s">
        <v>193</v>
      </c>
      <c r="C14" s="108">
        <v>36649</v>
      </c>
      <c r="D14" s="109" t="s">
        <v>110</v>
      </c>
      <c r="E14" s="62">
        <v>2568</v>
      </c>
      <c r="F14" s="110">
        <f t="shared" si="0"/>
        <v>12.9</v>
      </c>
    </row>
    <row r="15" spans="1:6" x14ac:dyDescent="0.2">
      <c r="A15" s="62" t="s">
        <v>192</v>
      </c>
      <c r="B15" s="62" t="s">
        <v>193</v>
      </c>
      <c r="C15" s="108">
        <v>36649</v>
      </c>
      <c r="D15" s="109" t="s">
        <v>110</v>
      </c>
      <c r="E15" s="62">
        <v>7895</v>
      </c>
      <c r="F15" s="110">
        <f t="shared" si="0"/>
        <v>39.5</v>
      </c>
    </row>
    <row r="16" spans="1:6" x14ac:dyDescent="0.2">
      <c r="A16" s="62" t="s">
        <v>192</v>
      </c>
      <c r="B16" s="62" t="s">
        <v>193</v>
      </c>
      <c r="C16" s="108">
        <v>36649</v>
      </c>
      <c r="D16" s="109" t="s">
        <v>110</v>
      </c>
      <c r="E16" s="62">
        <v>211</v>
      </c>
      <c r="F16" s="110">
        <f t="shared" si="0"/>
        <v>1.1000000000000001</v>
      </c>
    </row>
    <row r="17" spans="1:6" x14ac:dyDescent="0.2">
      <c r="A17" s="62" t="s">
        <v>200</v>
      </c>
      <c r="B17" s="62" t="s">
        <v>116</v>
      </c>
      <c r="C17" s="108">
        <v>36649</v>
      </c>
      <c r="D17" s="109" t="s">
        <v>109</v>
      </c>
      <c r="E17" s="62">
        <v>6715</v>
      </c>
      <c r="F17" s="110">
        <f t="shared" si="0"/>
        <v>33.6</v>
      </c>
    </row>
    <row r="18" spans="1:6" x14ac:dyDescent="0.2">
      <c r="A18" s="62" t="s">
        <v>200</v>
      </c>
      <c r="B18" s="62" t="s">
        <v>116</v>
      </c>
      <c r="C18" s="108">
        <v>36649</v>
      </c>
      <c r="D18" s="109" t="s">
        <v>107</v>
      </c>
      <c r="E18" s="62">
        <v>560</v>
      </c>
      <c r="F18" s="110">
        <f t="shared" si="0"/>
        <v>2.8</v>
      </c>
    </row>
    <row r="19" spans="1:6" x14ac:dyDescent="0.2">
      <c r="A19" s="62" t="s">
        <v>201</v>
      </c>
      <c r="B19" s="62" t="s">
        <v>195</v>
      </c>
      <c r="C19" s="108">
        <v>36649</v>
      </c>
      <c r="D19" s="109" t="s">
        <v>103</v>
      </c>
      <c r="E19" s="62">
        <v>1890</v>
      </c>
      <c r="F19" s="110">
        <f t="shared" si="0"/>
        <v>9.5</v>
      </c>
    </row>
    <row r="20" spans="1:6" x14ac:dyDescent="0.2">
      <c r="A20" s="62" t="s">
        <v>202</v>
      </c>
      <c r="B20" s="62" t="s">
        <v>195</v>
      </c>
      <c r="C20" s="108">
        <v>36649</v>
      </c>
      <c r="D20" s="109" t="s">
        <v>107</v>
      </c>
      <c r="E20" s="62">
        <v>2364</v>
      </c>
      <c r="F20" s="110">
        <f t="shared" si="0"/>
        <v>11.9</v>
      </c>
    </row>
    <row r="21" spans="1:6" x14ac:dyDescent="0.2">
      <c r="A21" s="62" t="s">
        <v>194</v>
      </c>
      <c r="B21" s="62" t="s">
        <v>195</v>
      </c>
      <c r="C21" s="108">
        <v>36649</v>
      </c>
      <c r="D21" s="109" t="s">
        <v>107</v>
      </c>
      <c r="E21" s="62">
        <v>2000</v>
      </c>
      <c r="F21" s="110">
        <f t="shared" si="0"/>
        <v>10</v>
      </c>
    </row>
    <row r="22" spans="1:6" x14ac:dyDescent="0.2">
      <c r="A22" s="62" t="s">
        <v>194</v>
      </c>
      <c r="B22" s="62" t="s">
        <v>195</v>
      </c>
      <c r="C22" s="108">
        <v>36649</v>
      </c>
      <c r="D22" s="109" t="s">
        <v>103</v>
      </c>
      <c r="E22" s="62">
        <v>2896</v>
      </c>
      <c r="F22" s="110">
        <f t="shared" si="0"/>
        <v>14.5</v>
      </c>
    </row>
    <row r="23" spans="1:6" x14ac:dyDescent="0.2">
      <c r="A23" s="62" t="s">
        <v>196</v>
      </c>
      <c r="B23" s="62" t="s">
        <v>197</v>
      </c>
      <c r="C23" s="108">
        <v>36649</v>
      </c>
      <c r="D23" s="109" t="s">
        <v>105</v>
      </c>
      <c r="E23" s="62">
        <v>2580</v>
      </c>
      <c r="F23" s="110">
        <f t="shared" si="0"/>
        <v>12.9</v>
      </c>
    </row>
    <row r="24" spans="1:6" x14ac:dyDescent="0.2">
      <c r="A24" s="62" t="s">
        <v>196</v>
      </c>
      <c r="B24" s="62" t="s">
        <v>197</v>
      </c>
      <c r="C24" s="108">
        <v>36649</v>
      </c>
      <c r="D24" s="109" t="s">
        <v>103</v>
      </c>
      <c r="E24" s="62">
        <v>2650</v>
      </c>
      <c r="F24" s="110">
        <f t="shared" si="0"/>
        <v>13.299999999999999</v>
      </c>
    </row>
    <row r="25" spans="1:6" x14ac:dyDescent="0.2">
      <c r="A25" s="62" t="s">
        <v>196</v>
      </c>
      <c r="B25" s="62" t="s">
        <v>197</v>
      </c>
      <c r="C25" s="108">
        <v>36649</v>
      </c>
      <c r="D25" s="109" t="s">
        <v>107</v>
      </c>
      <c r="E25" s="62">
        <v>2110</v>
      </c>
      <c r="F25" s="110">
        <f t="shared" si="0"/>
        <v>10.6</v>
      </c>
    </row>
    <row r="26" spans="1:6" x14ac:dyDescent="0.2">
      <c r="A26" s="62" t="s">
        <v>203</v>
      </c>
      <c r="B26" s="62" t="s">
        <v>204</v>
      </c>
      <c r="C26" s="108">
        <v>36649</v>
      </c>
      <c r="D26" s="109" t="s">
        <v>105</v>
      </c>
      <c r="E26" s="62">
        <v>3760</v>
      </c>
      <c r="F26" s="110">
        <f t="shared" si="0"/>
        <v>18.8</v>
      </c>
    </row>
    <row r="27" spans="1:6" x14ac:dyDescent="0.2">
      <c r="A27" s="62" t="s">
        <v>203</v>
      </c>
      <c r="B27" s="62" t="s">
        <v>204</v>
      </c>
      <c r="C27" s="108">
        <v>36649</v>
      </c>
      <c r="D27" s="109" t="s">
        <v>110</v>
      </c>
      <c r="E27" s="62">
        <v>3870</v>
      </c>
      <c r="F27" s="110">
        <f t="shared" si="0"/>
        <v>19.400000000000002</v>
      </c>
    </row>
    <row r="28" spans="1:6" x14ac:dyDescent="0.2">
      <c r="A28" s="62" t="s">
        <v>205</v>
      </c>
      <c r="B28" s="62" t="s">
        <v>195</v>
      </c>
      <c r="C28" s="108">
        <v>36649</v>
      </c>
      <c r="D28" s="109" t="s">
        <v>110</v>
      </c>
      <c r="E28" s="62">
        <v>4970</v>
      </c>
      <c r="F28" s="110">
        <f t="shared" si="0"/>
        <v>24.900000000000002</v>
      </c>
    </row>
    <row r="29" spans="1:6" x14ac:dyDescent="0.2">
      <c r="A29" s="62" t="s">
        <v>205</v>
      </c>
      <c r="B29" s="62" t="s">
        <v>195</v>
      </c>
      <c r="C29" s="108">
        <v>36649</v>
      </c>
      <c r="D29" s="109" t="s">
        <v>105</v>
      </c>
      <c r="E29" s="62">
        <v>5300</v>
      </c>
      <c r="F29" s="110">
        <f t="shared" si="0"/>
        <v>26.5</v>
      </c>
    </row>
    <row r="30" spans="1:6" x14ac:dyDescent="0.2">
      <c r="A30" s="62" t="s">
        <v>198</v>
      </c>
      <c r="B30" s="62" t="s">
        <v>117</v>
      </c>
      <c r="C30" s="108">
        <v>36649</v>
      </c>
      <c r="D30" s="109" t="s">
        <v>103</v>
      </c>
      <c r="E30" s="62">
        <v>3400</v>
      </c>
      <c r="F30" s="110">
        <f t="shared" si="0"/>
        <v>17</v>
      </c>
    </row>
    <row r="31" spans="1:6" x14ac:dyDescent="0.2">
      <c r="A31" s="62" t="s">
        <v>198</v>
      </c>
      <c r="B31" s="62" t="s">
        <v>117</v>
      </c>
      <c r="C31" s="108">
        <v>36649</v>
      </c>
      <c r="D31" s="109" t="s">
        <v>109</v>
      </c>
      <c r="E31" s="62">
        <v>1325</v>
      </c>
      <c r="F31" s="110">
        <f t="shared" si="0"/>
        <v>6.6999999999999993</v>
      </c>
    </row>
    <row r="32" spans="1:6" x14ac:dyDescent="0.2">
      <c r="A32" s="62" t="s">
        <v>198</v>
      </c>
      <c r="B32" s="62" t="s">
        <v>117</v>
      </c>
      <c r="C32" s="108">
        <v>36649</v>
      </c>
      <c r="D32" s="109" t="s">
        <v>103</v>
      </c>
      <c r="E32" s="62">
        <v>3215</v>
      </c>
      <c r="F32" s="110">
        <f t="shared" si="0"/>
        <v>16.100000000000001</v>
      </c>
    </row>
    <row r="33" spans="1:6" x14ac:dyDescent="0.2">
      <c r="A33" s="62" t="s">
        <v>198</v>
      </c>
      <c r="B33" s="62" t="s">
        <v>117</v>
      </c>
      <c r="C33" s="108">
        <v>36649</v>
      </c>
      <c r="D33" s="109" t="s">
        <v>110</v>
      </c>
      <c r="E33" s="62">
        <v>6580</v>
      </c>
      <c r="F33" s="110">
        <f t="shared" si="0"/>
        <v>32.9</v>
      </c>
    </row>
    <row r="34" spans="1:6" x14ac:dyDescent="0.2">
      <c r="A34" s="62" t="s">
        <v>206</v>
      </c>
      <c r="B34" s="62" t="s">
        <v>193</v>
      </c>
      <c r="C34" s="108">
        <v>36649</v>
      </c>
      <c r="D34" s="109" t="s">
        <v>103</v>
      </c>
      <c r="E34" s="62">
        <v>895</v>
      </c>
      <c r="F34" s="110">
        <f t="shared" si="0"/>
        <v>4.5</v>
      </c>
    </row>
    <row r="35" spans="1:6" x14ac:dyDescent="0.2">
      <c r="A35" s="62" t="s">
        <v>192</v>
      </c>
      <c r="B35" s="62" t="s">
        <v>193</v>
      </c>
      <c r="C35" s="108">
        <v>36651</v>
      </c>
      <c r="D35" s="109" t="s">
        <v>109</v>
      </c>
      <c r="E35" s="62">
        <v>260</v>
      </c>
      <c r="F35" s="110">
        <f t="shared" si="0"/>
        <v>1.3</v>
      </c>
    </row>
    <row r="36" spans="1:6" x14ac:dyDescent="0.2">
      <c r="A36" s="62" t="s">
        <v>202</v>
      </c>
      <c r="B36" s="62" t="s">
        <v>195</v>
      </c>
      <c r="C36" s="108">
        <v>36651</v>
      </c>
      <c r="D36" s="109" t="s">
        <v>107</v>
      </c>
      <c r="E36" s="62">
        <v>1380</v>
      </c>
      <c r="F36" s="110">
        <f t="shared" si="0"/>
        <v>6.9</v>
      </c>
    </row>
    <row r="37" spans="1:6" x14ac:dyDescent="0.2">
      <c r="A37" s="62" t="s">
        <v>196</v>
      </c>
      <c r="B37" s="62" t="s">
        <v>197</v>
      </c>
      <c r="C37" s="108">
        <v>36651</v>
      </c>
      <c r="D37" s="109" t="s">
        <v>110</v>
      </c>
      <c r="E37" s="62">
        <v>2550</v>
      </c>
      <c r="F37" s="110">
        <f t="shared" si="0"/>
        <v>12.799999999999999</v>
      </c>
    </row>
    <row r="38" spans="1:6" x14ac:dyDescent="0.2">
      <c r="A38" s="62" t="s">
        <v>198</v>
      </c>
      <c r="B38" s="62" t="s">
        <v>117</v>
      </c>
      <c r="C38" s="108">
        <v>36651</v>
      </c>
      <c r="D38" s="109" t="s">
        <v>105</v>
      </c>
      <c r="E38" s="62">
        <v>2940</v>
      </c>
      <c r="F38" s="110">
        <f t="shared" si="0"/>
        <v>14.7</v>
      </c>
    </row>
    <row r="39" spans="1:6" x14ac:dyDescent="0.2">
      <c r="A39" s="62" t="s">
        <v>199</v>
      </c>
      <c r="B39" s="62" t="s">
        <v>193</v>
      </c>
      <c r="C39" s="108">
        <v>36652</v>
      </c>
      <c r="D39" s="109" t="s">
        <v>109</v>
      </c>
      <c r="E39" s="62">
        <v>895</v>
      </c>
      <c r="F39" s="110">
        <f t="shared" si="0"/>
        <v>4.5</v>
      </c>
    </row>
    <row r="40" spans="1:6" x14ac:dyDescent="0.2">
      <c r="A40" s="62" t="s">
        <v>192</v>
      </c>
      <c r="B40" s="62" t="s">
        <v>193</v>
      </c>
      <c r="C40" s="108">
        <v>36652</v>
      </c>
      <c r="D40" s="109" t="s">
        <v>107</v>
      </c>
      <c r="E40" s="62">
        <v>298</v>
      </c>
      <c r="F40" s="110">
        <f t="shared" si="0"/>
        <v>1.5</v>
      </c>
    </row>
    <row r="41" spans="1:6" x14ac:dyDescent="0.2">
      <c r="A41" s="62" t="s">
        <v>200</v>
      </c>
      <c r="B41" s="62" t="s">
        <v>116</v>
      </c>
      <c r="C41" s="108">
        <v>36652</v>
      </c>
      <c r="D41" s="109" t="s">
        <v>103</v>
      </c>
      <c r="E41" s="62">
        <v>512</v>
      </c>
      <c r="F41" s="110">
        <f t="shared" si="0"/>
        <v>2.6</v>
      </c>
    </row>
    <row r="42" spans="1:6" x14ac:dyDescent="0.2">
      <c r="A42" s="62" t="s">
        <v>207</v>
      </c>
      <c r="B42" s="62" t="s">
        <v>204</v>
      </c>
      <c r="C42" s="108">
        <v>36652</v>
      </c>
      <c r="D42" s="109" t="s">
        <v>105</v>
      </c>
      <c r="E42" s="62">
        <v>5011</v>
      </c>
      <c r="F42" s="110">
        <f t="shared" si="0"/>
        <v>25.1</v>
      </c>
    </row>
    <row r="43" spans="1:6" x14ac:dyDescent="0.2">
      <c r="A43" s="62" t="s">
        <v>202</v>
      </c>
      <c r="B43" s="62" t="s">
        <v>195</v>
      </c>
      <c r="C43" s="108">
        <v>36652</v>
      </c>
      <c r="D43" s="109" t="s">
        <v>103</v>
      </c>
      <c r="E43" s="62">
        <v>3156</v>
      </c>
      <c r="F43" s="110">
        <f t="shared" si="0"/>
        <v>15.799999999999999</v>
      </c>
    </row>
    <row r="44" spans="1:6" x14ac:dyDescent="0.2">
      <c r="A44" s="62" t="s">
        <v>196</v>
      </c>
      <c r="B44" s="62" t="s">
        <v>197</v>
      </c>
      <c r="C44" s="108">
        <v>36652</v>
      </c>
      <c r="D44" s="109" t="s">
        <v>105</v>
      </c>
      <c r="E44" s="62">
        <v>1670</v>
      </c>
      <c r="F44" s="110">
        <f t="shared" si="0"/>
        <v>8.4</v>
      </c>
    </row>
    <row r="45" spans="1:6" x14ac:dyDescent="0.2">
      <c r="A45" s="62" t="s">
        <v>196</v>
      </c>
      <c r="B45" s="62" t="s">
        <v>197</v>
      </c>
      <c r="C45" s="108">
        <v>36652</v>
      </c>
      <c r="D45" s="109" t="s">
        <v>107</v>
      </c>
      <c r="E45" s="62">
        <v>2330</v>
      </c>
      <c r="F45" s="110">
        <f t="shared" si="0"/>
        <v>11.7</v>
      </c>
    </row>
    <row r="46" spans="1:6" x14ac:dyDescent="0.2">
      <c r="A46" s="62" t="s">
        <v>203</v>
      </c>
      <c r="B46" s="62" t="s">
        <v>204</v>
      </c>
      <c r="C46" s="108">
        <v>36652</v>
      </c>
      <c r="D46" s="109" t="s">
        <v>109</v>
      </c>
      <c r="E46" s="62">
        <v>4310</v>
      </c>
      <c r="F46" s="110">
        <f t="shared" si="0"/>
        <v>21.6</v>
      </c>
    </row>
    <row r="47" spans="1:6" x14ac:dyDescent="0.2">
      <c r="A47" s="62" t="s">
        <v>198</v>
      </c>
      <c r="B47" s="62" t="s">
        <v>117</v>
      </c>
      <c r="C47" s="108">
        <v>36652</v>
      </c>
      <c r="D47" s="109" t="s">
        <v>110</v>
      </c>
      <c r="E47" s="62">
        <v>1560</v>
      </c>
      <c r="F47" s="110">
        <f t="shared" si="0"/>
        <v>7.8</v>
      </c>
    </row>
    <row r="48" spans="1:6" x14ac:dyDescent="0.2">
      <c r="A48" s="62" t="s">
        <v>208</v>
      </c>
      <c r="B48" s="62" t="s">
        <v>209</v>
      </c>
      <c r="C48" s="108">
        <v>36652</v>
      </c>
      <c r="D48" s="109" t="s">
        <v>103</v>
      </c>
      <c r="E48" s="62">
        <v>2520</v>
      </c>
      <c r="F48" s="110">
        <f t="shared" si="0"/>
        <v>12.6</v>
      </c>
    </row>
    <row r="49" spans="1:6" x14ac:dyDescent="0.2">
      <c r="A49" s="62" t="s">
        <v>206</v>
      </c>
      <c r="B49" s="62" t="s">
        <v>193</v>
      </c>
      <c r="C49" s="108">
        <v>36652</v>
      </c>
      <c r="D49" s="109" t="s">
        <v>103</v>
      </c>
      <c r="E49" s="62">
        <v>6205</v>
      </c>
      <c r="F49" s="110">
        <f t="shared" si="0"/>
        <v>31.1</v>
      </c>
    </row>
    <row r="50" spans="1:6" x14ac:dyDescent="0.2">
      <c r="A50" s="62" t="s">
        <v>199</v>
      </c>
      <c r="B50" s="62" t="s">
        <v>193</v>
      </c>
      <c r="C50" s="108">
        <v>36653</v>
      </c>
      <c r="D50" s="109" t="s">
        <v>110</v>
      </c>
      <c r="E50" s="62">
        <v>4215</v>
      </c>
      <c r="F50" s="110">
        <f t="shared" si="0"/>
        <v>21.1</v>
      </c>
    </row>
    <row r="51" spans="1:6" x14ac:dyDescent="0.2">
      <c r="A51" s="62" t="s">
        <v>210</v>
      </c>
      <c r="B51" s="62" t="s">
        <v>116</v>
      </c>
      <c r="C51" s="108">
        <v>36653</v>
      </c>
      <c r="D51" s="109" t="s">
        <v>110</v>
      </c>
      <c r="E51" s="62">
        <v>2650</v>
      </c>
      <c r="F51" s="110">
        <f t="shared" si="0"/>
        <v>13.299999999999999</v>
      </c>
    </row>
    <row r="52" spans="1:6" x14ac:dyDescent="0.2">
      <c r="A52" s="62" t="s">
        <v>210</v>
      </c>
      <c r="B52" s="62" t="s">
        <v>116</v>
      </c>
      <c r="C52" s="108">
        <v>36653</v>
      </c>
      <c r="D52" s="109" t="s">
        <v>110</v>
      </c>
      <c r="E52" s="62">
        <v>2350</v>
      </c>
      <c r="F52" s="110">
        <f t="shared" si="0"/>
        <v>11.799999999999999</v>
      </c>
    </row>
    <row r="53" spans="1:6" x14ac:dyDescent="0.2">
      <c r="A53" s="62" t="s">
        <v>200</v>
      </c>
      <c r="B53" s="62" t="s">
        <v>116</v>
      </c>
      <c r="C53" s="108">
        <v>36653</v>
      </c>
      <c r="D53" s="109" t="s">
        <v>110</v>
      </c>
      <c r="E53" s="62">
        <v>489</v>
      </c>
      <c r="F53" s="110">
        <f t="shared" si="0"/>
        <v>2.5</v>
      </c>
    </row>
    <row r="54" spans="1:6" x14ac:dyDescent="0.2">
      <c r="A54" s="62" t="s">
        <v>207</v>
      </c>
      <c r="B54" s="62" t="s">
        <v>204</v>
      </c>
      <c r="C54" s="108">
        <v>36653</v>
      </c>
      <c r="D54" s="109" t="s">
        <v>105</v>
      </c>
      <c r="E54" s="62">
        <v>5677</v>
      </c>
      <c r="F54" s="110">
        <f t="shared" si="0"/>
        <v>28.400000000000002</v>
      </c>
    </row>
    <row r="55" spans="1:6" x14ac:dyDescent="0.2">
      <c r="A55" s="62" t="s">
        <v>201</v>
      </c>
      <c r="B55" s="62" t="s">
        <v>195</v>
      </c>
      <c r="C55" s="108">
        <v>36653</v>
      </c>
      <c r="D55" s="109" t="s">
        <v>107</v>
      </c>
      <c r="E55" s="62">
        <v>6565</v>
      </c>
      <c r="F55" s="110">
        <f t="shared" si="0"/>
        <v>32.9</v>
      </c>
    </row>
    <row r="56" spans="1:6" x14ac:dyDescent="0.2">
      <c r="A56" s="62" t="s">
        <v>196</v>
      </c>
      <c r="B56" s="62" t="s">
        <v>197</v>
      </c>
      <c r="C56" s="108">
        <v>36653</v>
      </c>
      <c r="D56" s="109" t="s">
        <v>103</v>
      </c>
      <c r="E56" s="62">
        <v>2351</v>
      </c>
      <c r="F56" s="110">
        <f t="shared" si="0"/>
        <v>11.799999999999999</v>
      </c>
    </row>
    <row r="57" spans="1:6" x14ac:dyDescent="0.2">
      <c r="A57" s="62" t="s">
        <v>196</v>
      </c>
      <c r="B57" s="62" t="s">
        <v>197</v>
      </c>
      <c r="C57" s="108">
        <v>36653</v>
      </c>
      <c r="D57" s="109" t="s">
        <v>107</v>
      </c>
      <c r="E57" s="62">
        <v>1780</v>
      </c>
      <c r="F57" s="110">
        <f t="shared" si="0"/>
        <v>8.9</v>
      </c>
    </row>
    <row r="58" spans="1:6" x14ac:dyDescent="0.2">
      <c r="A58" s="62" t="s">
        <v>203</v>
      </c>
      <c r="B58" s="62" t="s">
        <v>204</v>
      </c>
      <c r="C58" s="108">
        <v>36653</v>
      </c>
      <c r="D58" s="109" t="s">
        <v>110</v>
      </c>
      <c r="E58" s="62">
        <v>3980</v>
      </c>
      <c r="F58" s="110">
        <f t="shared" si="0"/>
        <v>19.899999999999999</v>
      </c>
    </row>
    <row r="59" spans="1:6" x14ac:dyDescent="0.2">
      <c r="A59" s="62" t="s">
        <v>203</v>
      </c>
      <c r="B59" s="62" t="s">
        <v>204</v>
      </c>
      <c r="C59" s="108">
        <v>36653</v>
      </c>
      <c r="D59" s="109" t="s">
        <v>107</v>
      </c>
      <c r="E59" s="62">
        <v>4090</v>
      </c>
      <c r="F59" s="110">
        <f t="shared" si="0"/>
        <v>20.5</v>
      </c>
    </row>
    <row r="60" spans="1:6" x14ac:dyDescent="0.2">
      <c r="A60" s="62" t="s">
        <v>203</v>
      </c>
      <c r="B60" s="62" t="s">
        <v>204</v>
      </c>
      <c r="C60" s="108">
        <v>36653</v>
      </c>
      <c r="D60" s="109" t="s">
        <v>103</v>
      </c>
      <c r="E60" s="62">
        <v>4200</v>
      </c>
      <c r="F60" s="110">
        <f t="shared" si="0"/>
        <v>21</v>
      </c>
    </row>
    <row r="61" spans="1:6" x14ac:dyDescent="0.2">
      <c r="A61" s="62" t="s">
        <v>211</v>
      </c>
      <c r="B61" s="62" t="s">
        <v>209</v>
      </c>
      <c r="C61" s="108">
        <v>36653</v>
      </c>
      <c r="D61" s="109" t="s">
        <v>107</v>
      </c>
      <c r="E61" s="62">
        <v>4640</v>
      </c>
      <c r="F61" s="110">
        <f t="shared" si="0"/>
        <v>23.2</v>
      </c>
    </row>
    <row r="62" spans="1:6" x14ac:dyDescent="0.2">
      <c r="A62" s="62" t="s">
        <v>205</v>
      </c>
      <c r="B62" s="62" t="s">
        <v>195</v>
      </c>
      <c r="C62" s="108">
        <v>36653</v>
      </c>
      <c r="D62" s="109" t="s">
        <v>107</v>
      </c>
      <c r="E62" s="62">
        <v>4750</v>
      </c>
      <c r="F62" s="110">
        <f t="shared" si="0"/>
        <v>23.8</v>
      </c>
    </row>
    <row r="63" spans="1:6" x14ac:dyDescent="0.2">
      <c r="A63" s="62" t="s">
        <v>205</v>
      </c>
      <c r="B63" s="62" t="s">
        <v>195</v>
      </c>
      <c r="C63" s="108">
        <v>36653</v>
      </c>
      <c r="D63" s="109" t="s">
        <v>105</v>
      </c>
      <c r="E63" s="62">
        <v>5190</v>
      </c>
      <c r="F63" s="110">
        <f t="shared" si="0"/>
        <v>26</v>
      </c>
    </row>
    <row r="64" spans="1:6" x14ac:dyDescent="0.2">
      <c r="A64" s="62" t="s">
        <v>198</v>
      </c>
      <c r="B64" s="62" t="s">
        <v>117</v>
      </c>
      <c r="C64" s="108">
        <v>36653</v>
      </c>
      <c r="D64" s="109" t="s">
        <v>107</v>
      </c>
      <c r="E64" s="62">
        <v>6980</v>
      </c>
      <c r="F64" s="110">
        <f t="shared" si="0"/>
        <v>34.9</v>
      </c>
    </row>
    <row r="65" spans="1:6" x14ac:dyDescent="0.2">
      <c r="A65" s="62" t="s">
        <v>206</v>
      </c>
      <c r="B65" s="62" t="s">
        <v>193</v>
      </c>
      <c r="C65" s="108">
        <v>36653</v>
      </c>
      <c r="D65" s="109" t="s">
        <v>110</v>
      </c>
      <c r="E65" s="62">
        <v>5231</v>
      </c>
      <c r="F65" s="110">
        <f t="shared" si="0"/>
        <v>26.200000000000003</v>
      </c>
    </row>
    <row r="66" spans="1:6" x14ac:dyDescent="0.2">
      <c r="A66" s="62" t="s">
        <v>206</v>
      </c>
      <c r="B66" s="62" t="s">
        <v>193</v>
      </c>
      <c r="C66" s="108">
        <v>36653</v>
      </c>
      <c r="D66" s="109" t="s">
        <v>109</v>
      </c>
      <c r="E66" s="62">
        <v>6715</v>
      </c>
      <c r="F66" s="110">
        <f t="shared" si="0"/>
        <v>33.6</v>
      </c>
    </row>
    <row r="67" spans="1:6" x14ac:dyDescent="0.2">
      <c r="A67" s="62" t="s">
        <v>192</v>
      </c>
      <c r="B67" s="62" t="s">
        <v>193</v>
      </c>
      <c r="C67" s="108">
        <v>36654</v>
      </c>
      <c r="D67" s="109" t="s">
        <v>107</v>
      </c>
      <c r="E67" s="62">
        <v>7894</v>
      </c>
      <c r="F67" s="110">
        <f t="shared" si="0"/>
        <v>39.5</v>
      </c>
    </row>
    <row r="68" spans="1:6" x14ac:dyDescent="0.2">
      <c r="A68" s="62" t="s">
        <v>201</v>
      </c>
      <c r="B68" s="62" t="s">
        <v>195</v>
      </c>
      <c r="C68" s="108">
        <v>36654</v>
      </c>
      <c r="D68" s="109" t="s">
        <v>107</v>
      </c>
      <c r="E68" s="62">
        <v>1256</v>
      </c>
      <c r="F68" s="110">
        <f t="shared" si="0"/>
        <v>6.3</v>
      </c>
    </row>
    <row r="69" spans="1:6" x14ac:dyDescent="0.2">
      <c r="A69" s="62" t="s">
        <v>194</v>
      </c>
      <c r="B69" s="62" t="s">
        <v>195</v>
      </c>
      <c r="C69" s="108">
        <v>36654</v>
      </c>
      <c r="D69" s="109" t="s">
        <v>109</v>
      </c>
      <c r="E69" s="62">
        <v>2589</v>
      </c>
      <c r="F69" s="110">
        <f t="shared" si="0"/>
        <v>13</v>
      </c>
    </row>
    <row r="70" spans="1:6" x14ac:dyDescent="0.2">
      <c r="A70" s="62" t="s">
        <v>196</v>
      </c>
      <c r="B70" s="62" t="s">
        <v>197</v>
      </c>
      <c r="C70" s="108">
        <v>36654</v>
      </c>
      <c r="D70" s="109" t="s">
        <v>103</v>
      </c>
      <c r="E70" s="62">
        <v>678</v>
      </c>
      <c r="F70" s="110">
        <f t="shared" si="0"/>
        <v>3.4</v>
      </c>
    </row>
    <row r="71" spans="1:6" x14ac:dyDescent="0.2">
      <c r="A71" s="62" t="s">
        <v>205</v>
      </c>
      <c r="B71" s="62" t="s">
        <v>195</v>
      </c>
      <c r="C71" s="108">
        <v>36654</v>
      </c>
      <c r="D71" s="109" t="s">
        <v>110</v>
      </c>
      <c r="E71" s="62">
        <v>5080</v>
      </c>
      <c r="F71" s="110">
        <f t="shared" si="0"/>
        <v>25.4</v>
      </c>
    </row>
    <row r="72" spans="1:6" x14ac:dyDescent="0.2">
      <c r="A72" s="62" t="s">
        <v>198</v>
      </c>
      <c r="B72" s="62" t="s">
        <v>117</v>
      </c>
      <c r="C72" s="108">
        <v>36654</v>
      </c>
      <c r="D72" s="109" t="s">
        <v>110</v>
      </c>
      <c r="E72" s="62">
        <v>1640</v>
      </c>
      <c r="F72" s="110">
        <f t="shared" si="0"/>
        <v>8.1999999999999993</v>
      </c>
    </row>
    <row r="73" spans="1:6" x14ac:dyDescent="0.2">
      <c r="A73" s="62" t="s">
        <v>198</v>
      </c>
      <c r="B73" s="62" t="s">
        <v>117</v>
      </c>
      <c r="C73" s="108">
        <v>36654</v>
      </c>
      <c r="D73" s="109" t="s">
        <v>107</v>
      </c>
      <c r="E73" s="62">
        <v>2900</v>
      </c>
      <c r="F73" s="110">
        <f t="shared" si="0"/>
        <v>14.5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EEDA-190D-4B1B-8789-C779D8A643B7}">
  <dimension ref="A1:M13"/>
  <sheetViews>
    <sheetView workbookViewId="0">
      <selection activeCell="B2" sqref="B2:M13"/>
    </sheetView>
  </sheetViews>
  <sheetFormatPr defaultColWidth="8.85546875" defaultRowHeight="15" x14ac:dyDescent="0.2"/>
  <cols>
    <col min="1" max="1" width="8.85546875" style="38"/>
    <col min="2" max="13" width="5.140625" style="38" customWidth="1"/>
    <col min="14" max="16384" width="8.85546875" style="38"/>
  </cols>
  <sheetData>
    <row r="1" spans="1:13" ht="31.5" x14ac:dyDescent="0.25">
      <c r="A1" s="41" t="s">
        <v>94</v>
      </c>
      <c r="B1" s="40">
        <v>1</v>
      </c>
      <c r="C1" s="40">
        <v>2</v>
      </c>
      <c r="D1" s="40">
        <v>3</v>
      </c>
      <c r="E1" s="40">
        <v>4</v>
      </c>
      <c r="F1" s="40">
        <v>5</v>
      </c>
      <c r="G1" s="40">
        <v>6</v>
      </c>
      <c r="H1" s="40">
        <v>7</v>
      </c>
      <c r="I1" s="40">
        <v>8</v>
      </c>
      <c r="J1" s="40">
        <v>9</v>
      </c>
      <c r="K1" s="40">
        <v>10</v>
      </c>
      <c r="L1" s="40">
        <v>11</v>
      </c>
      <c r="M1" s="40">
        <v>12</v>
      </c>
    </row>
    <row r="2" spans="1:13" ht="15.75" x14ac:dyDescent="0.25">
      <c r="A2" s="40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x14ac:dyDescent="0.25">
      <c r="A3" s="40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x14ac:dyDescent="0.25">
      <c r="A4" s="40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5.75" x14ac:dyDescent="0.25">
      <c r="A5" s="40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x14ac:dyDescent="0.25">
      <c r="A6" s="40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75" x14ac:dyDescent="0.25">
      <c r="A7" s="40">
        <v>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5.75" x14ac:dyDescent="0.25">
      <c r="A8" s="40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5.75" x14ac:dyDescent="0.25">
      <c r="A9" s="40">
        <v>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15.75" x14ac:dyDescent="0.25">
      <c r="A10" s="40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5.75" x14ac:dyDescent="0.25">
      <c r="A11" s="40">
        <v>10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5.75" x14ac:dyDescent="0.25">
      <c r="A12" s="40">
        <v>11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15.75" x14ac:dyDescent="0.25">
      <c r="A13" s="40">
        <v>12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46E6-DE7F-4194-9645-40C40C539A90}">
  <dimension ref="A1:E4"/>
  <sheetViews>
    <sheetView tabSelected="1" workbookViewId="0">
      <selection activeCell="E31" sqref="E31"/>
    </sheetView>
  </sheetViews>
  <sheetFormatPr defaultRowHeight="15" x14ac:dyDescent="0.25"/>
  <cols>
    <col min="1" max="1" width="9.28515625" bestFit="1" customWidth="1"/>
    <col min="2" max="2" width="16.5703125" bestFit="1" customWidth="1"/>
    <col min="3" max="3" width="9.85546875" bestFit="1" customWidth="1"/>
    <col min="4" max="4" width="15.28515625" bestFit="1" customWidth="1"/>
    <col min="5" max="5" width="14.140625" bestFit="1" customWidth="1"/>
  </cols>
  <sheetData>
    <row r="1" spans="1:5" x14ac:dyDescent="0.25">
      <c r="A1" s="31" t="s">
        <v>43</v>
      </c>
      <c r="B1">
        <v>1000</v>
      </c>
      <c r="C1">
        <v>1001</v>
      </c>
      <c r="D1">
        <v>1002</v>
      </c>
      <c r="E1">
        <v>1003</v>
      </c>
    </row>
    <row r="2" spans="1:5" x14ac:dyDescent="0.25">
      <c r="A2" s="30" t="s">
        <v>42</v>
      </c>
      <c r="B2" t="s">
        <v>41</v>
      </c>
      <c r="C2" t="s">
        <v>40</v>
      </c>
      <c r="D2" t="s">
        <v>39</v>
      </c>
      <c r="E2" t="s">
        <v>38</v>
      </c>
    </row>
    <row r="3" spans="1:5" x14ac:dyDescent="0.25">
      <c r="A3" s="30" t="s">
        <v>37</v>
      </c>
      <c r="B3" t="s">
        <v>36</v>
      </c>
      <c r="C3" t="s">
        <v>35</v>
      </c>
      <c r="D3" t="s">
        <v>34</v>
      </c>
      <c r="E3" t="s">
        <v>33</v>
      </c>
    </row>
    <row r="4" spans="1:5" x14ac:dyDescent="0.25">
      <c r="A4" s="30" t="s">
        <v>32</v>
      </c>
      <c r="B4" t="s">
        <v>31</v>
      </c>
      <c r="C4" t="s">
        <v>30</v>
      </c>
      <c r="D4" t="s">
        <v>29</v>
      </c>
      <c r="E4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F1BE5-D1A3-4FEE-9EF9-E50214608B89}">
  <dimension ref="A2:F54"/>
  <sheetViews>
    <sheetView topLeftCell="A22" workbookViewId="0">
      <selection activeCell="C3" sqref="C3"/>
    </sheetView>
  </sheetViews>
  <sheetFormatPr defaultRowHeight="15" x14ac:dyDescent="0.25"/>
  <cols>
    <col min="1" max="1" width="18" bestFit="1" customWidth="1"/>
    <col min="2" max="2" width="21" customWidth="1"/>
    <col min="3" max="3" width="27.5703125" customWidth="1"/>
    <col min="4" max="4" width="22.5703125" customWidth="1"/>
    <col min="6" max="6" width="18.140625" customWidth="1"/>
  </cols>
  <sheetData>
    <row r="2" spans="1:6" x14ac:dyDescent="0.25">
      <c r="A2" s="32" t="s">
        <v>44</v>
      </c>
      <c r="B2" s="32" t="s">
        <v>37</v>
      </c>
      <c r="C2" s="32" t="s">
        <v>32</v>
      </c>
      <c r="D2" s="32" t="s">
        <v>45</v>
      </c>
      <c r="E2" s="32" t="s">
        <v>46</v>
      </c>
      <c r="F2" s="33"/>
    </row>
    <row r="3" spans="1:6" x14ac:dyDescent="0.25">
      <c r="A3" t="s">
        <v>47</v>
      </c>
      <c r="B3" t="s">
        <v>48</v>
      </c>
    </row>
    <row r="4" spans="1:6" x14ac:dyDescent="0.25">
      <c r="A4" t="s">
        <v>49</v>
      </c>
      <c r="B4" t="s">
        <v>50</v>
      </c>
    </row>
    <row r="5" spans="1:6" x14ac:dyDescent="0.25">
      <c r="A5" t="s">
        <v>51</v>
      </c>
      <c r="B5" t="s">
        <v>52</v>
      </c>
    </row>
    <row r="6" spans="1:6" x14ac:dyDescent="0.25">
      <c r="A6" t="s">
        <v>53</v>
      </c>
      <c r="B6" t="s">
        <v>54</v>
      </c>
    </row>
    <row r="7" spans="1:6" x14ac:dyDescent="0.25">
      <c r="A7" t="s">
        <v>55</v>
      </c>
      <c r="B7" t="s">
        <v>56</v>
      </c>
    </row>
    <row r="8" spans="1:6" x14ac:dyDescent="0.25">
      <c r="A8" t="s">
        <v>57</v>
      </c>
      <c r="B8" t="s">
        <v>58</v>
      </c>
    </row>
    <row r="9" spans="1:6" x14ac:dyDescent="0.25">
      <c r="A9" t="s">
        <v>59</v>
      </c>
      <c r="B9" t="s">
        <v>60</v>
      </c>
    </row>
    <row r="10" spans="1:6" x14ac:dyDescent="0.25">
      <c r="A10" t="s">
        <v>61</v>
      </c>
      <c r="B10" t="s">
        <v>62</v>
      </c>
    </row>
    <row r="11" spans="1:6" x14ac:dyDescent="0.25">
      <c r="A11" t="s">
        <v>63</v>
      </c>
      <c r="B11" t="s">
        <v>64</v>
      </c>
    </row>
    <row r="12" spans="1:6" x14ac:dyDescent="0.25">
      <c r="A12" t="s">
        <v>65</v>
      </c>
      <c r="B12" t="s">
        <v>66</v>
      </c>
    </row>
    <row r="16" spans="1:6" x14ac:dyDescent="0.25">
      <c r="A16" s="32" t="s">
        <v>37</v>
      </c>
      <c r="B16" s="32" t="s">
        <v>32</v>
      </c>
      <c r="C16" s="32" t="s">
        <v>67</v>
      </c>
    </row>
    <row r="17" spans="1:4" x14ac:dyDescent="0.25">
      <c r="A17" t="s">
        <v>48</v>
      </c>
      <c r="B17" t="s">
        <v>68</v>
      </c>
      <c r="D17" s="34"/>
    </row>
    <row r="18" spans="1:4" x14ac:dyDescent="0.25">
      <c r="A18" t="s">
        <v>50</v>
      </c>
      <c r="B18" t="s">
        <v>69</v>
      </c>
    </row>
    <row r="19" spans="1:4" x14ac:dyDescent="0.25">
      <c r="A19" t="s">
        <v>52</v>
      </c>
      <c r="B19" t="s">
        <v>70</v>
      </c>
    </row>
    <row r="20" spans="1:4" x14ac:dyDescent="0.25">
      <c r="A20" t="s">
        <v>54</v>
      </c>
      <c r="B20" t="s">
        <v>71</v>
      </c>
    </row>
    <row r="21" spans="1:4" x14ac:dyDescent="0.25">
      <c r="A21" t="s">
        <v>56</v>
      </c>
      <c r="B21" t="s">
        <v>72</v>
      </c>
    </row>
    <row r="22" spans="1:4" x14ac:dyDescent="0.25">
      <c r="A22" t="s">
        <v>58</v>
      </c>
      <c r="B22" t="s">
        <v>73</v>
      </c>
    </row>
    <row r="23" spans="1:4" x14ac:dyDescent="0.25">
      <c r="A23" t="s">
        <v>60</v>
      </c>
      <c r="B23" t="s">
        <v>74</v>
      </c>
    </row>
    <row r="24" spans="1:4" x14ac:dyDescent="0.25">
      <c r="A24" t="s">
        <v>62</v>
      </c>
      <c r="B24" t="s">
        <v>75</v>
      </c>
    </row>
    <row r="25" spans="1:4" x14ac:dyDescent="0.25">
      <c r="A25" t="s">
        <v>64</v>
      </c>
      <c r="B25" t="s">
        <v>76</v>
      </c>
    </row>
    <row r="26" spans="1:4" x14ac:dyDescent="0.25">
      <c r="A26" t="s">
        <v>66</v>
      </c>
      <c r="B26" t="s">
        <v>77</v>
      </c>
    </row>
    <row r="29" spans="1:4" x14ac:dyDescent="0.25">
      <c r="A29" s="32" t="s">
        <v>44</v>
      </c>
      <c r="B29" s="32" t="s">
        <v>78</v>
      </c>
    </row>
    <row r="30" spans="1:4" x14ac:dyDescent="0.25">
      <c r="A30" t="s">
        <v>79</v>
      </c>
    </row>
    <row r="31" spans="1:4" x14ac:dyDescent="0.25">
      <c r="A31" t="s">
        <v>80</v>
      </c>
    </row>
    <row r="32" spans="1:4" x14ac:dyDescent="0.25">
      <c r="A32" t="s">
        <v>81</v>
      </c>
    </row>
    <row r="33" spans="1:3" x14ac:dyDescent="0.25">
      <c r="A33" t="s">
        <v>212</v>
      </c>
    </row>
    <row r="34" spans="1:3" x14ac:dyDescent="0.25">
      <c r="A34" t="s">
        <v>83</v>
      </c>
    </row>
    <row r="35" spans="1:3" x14ac:dyDescent="0.25">
      <c r="A35" t="s">
        <v>84</v>
      </c>
    </row>
    <row r="36" spans="1:3" x14ac:dyDescent="0.25">
      <c r="A36" t="s">
        <v>85</v>
      </c>
    </row>
    <row r="37" spans="1:3" x14ac:dyDescent="0.25">
      <c r="A37" t="s">
        <v>86</v>
      </c>
    </row>
    <row r="38" spans="1:3" x14ac:dyDescent="0.25">
      <c r="A38" t="s">
        <v>87</v>
      </c>
    </row>
    <row r="39" spans="1:3" x14ac:dyDescent="0.25">
      <c r="A39" t="s">
        <v>213</v>
      </c>
    </row>
    <row r="42" spans="1:3" x14ac:dyDescent="0.25">
      <c r="A42" s="32" t="s">
        <v>44</v>
      </c>
      <c r="B42" s="32" t="s">
        <v>37</v>
      </c>
      <c r="C42" s="32" t="s">
        <v>32</v>
      </c>
    </row>
    <row r="43" spans="1:3" x14ac:dyDescent="0.25">
      <c r="A43" t="s">
        <v>79</v>
      </c>
    </row>
    <row r="44" spans="1:3" x14ac:dyDescent="0.25">
      <c r="A44" t="s">
        <v>80</v>
      </c>
    </row>
    <row r="45" spans="1:3" x14ac:dyDescent="0.25">
      <c r="A45" t="s">
        <v>81</v>
      </c>
    </row>
    <row r="47" spans="1:3" x14ac:dyDescent="0.25">
      <c r="A47" t="s">
        <v>82</v>
      </c>
    </row>
    <row r="48" spans="1:3" x14ac:dyDescent="0.25">
      <c r="A48" t="s">
        <v>83</v>
      </c>
    </row>
    <row r="49" spans="1:1" x14ac:dyDescent="0.25">
      <c r="A49" t="s">
        <v>84</v>
      </c>
    </row>
    <row r="51" spans="1:1" x14ac:dyDescent="0.25">
      <c r="A51" t="s">
        <v>85</v>
      </c>
    </row>
    <row r="52" spans="1:1" x14ac:dyDescent="0.25">
      <c r="A52" t="s">
        <v>86</v>
      </c>
    </row>
    <row r="53" spans="1:1" x14ac:dyDescent="0.25">
      <c r="A53" t="s">
        <v>87</v>
      </c>
    </row>
    <row r="54" spans="1:1" x14ac:dyDescent="0.25">
      <c r="A5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B2052-D902-42A6-AE03-AB035446933F}">
  <dimension ref="A1:G184"/>
  <sheetViews>
    <sheetView workbookViewId="0">
      <selection activeCell="A10" sqref="A10"/>
    </sheetView>
  </sheetViews>
  <sheetFormatPr defaultRowHeight="15.75" x14ac:dyDescent="0.25"/>
  <cols>
    <col min="1" max="1" width="12.5703125" style="42" customWidth="1"/>
    <col min="2" max="2" width="15.85546875" style="42" customWidth="1"/>
    <col min="3" max="250" width="9.140625" style="42"/>
    <col min="251" max="251" width="12.5703125" style="42" customWidth="1"/>
    <col min="252" max="252" width="15.85546875" style="42" customWidth="1"/>
    <col min="253" max="506" width="9.140625" style="42"/>
    <col min="507" max="507" width="12.5703125" style="42" customWidth="1"/>
    <col min="508" max="508" width="15.85546875" style="42" customWidth="1"/>
    <col min="509" max="762" width="9.140625" style="42"/>
    <col min="763" max="763" width="12.5703125" style="42" customWidth="1"/>
    <col min="764" max="764" width="15.85546875" style="42" customWidth="1"/>
    <col min="765" max="1018" width="9.140625" style="42"/>
    <col min="1019" max="1019" width="12.5703125" style="42" customWidth="1"/>
    <col min="1020" max="1020" width="15.85546875" style="42" customWidth="1"/>
    <col min="1021" max="1274" width="9.140625" style="42"/>
    <col min="1275" max="1275" width="12.5703125" style="42" customWidth="1"/>
    <col min="1276" max="1276" width="15.85546875" style="42" customWidth="1"/>
    <col min="1277" max="1530" width="9.140625" style="42"/>
    <col min="1531" max="1531" width="12.5703125" style="42" customWidth="1"/>
    <col min="1532" max="1532" width="15.85546875" style="42" customWidth="1"/>
    <col min="1533" max="1786" width="9.140625" style="42"/>
    <col min="1787" max="1787" width="12.5703125" style="42" customWidth="1"/>
    <col min="1788" max="1788" width="15.85546875" style="42" customWidth="1"/>
    <col min="1789" max="2042" width="9.140625" style="42"/>
    <col min="2043" max="2043" width="12.5703125" style="42" customWidth="1"/>
    <col min="2044" max="2044" width="15.85546875" style="42" customWidth="1"/>
    <col min="2045" max="2298" width="9.140625" style="42"/>
    <col min="2299" max="2299" width="12.5703125" style="42" customWidth="1"/>
    <col min="2300" max="2300" width="15.85546875" style="42" customWidth="1"/>
    <col min="2301" max="2554" width="9.140625" style="42"/>
    <col min="2555" max="2555" width="12.5703125" style="42" customWidth="1"/>
    <col min="2556" max="2556" width="15.85546875" style="42" customWidth="1"/>
    <col min="2557" max="2810" width="9.140625" style="42"/>
    <col min="2811" max="2811" width="12.5703125" style="42" customWidth="1"/>
    <col min="2812" max="2812" width="15.85546875" style="42" customWidth="1"/>
    <col min="2813" max="3066" width="9.140625" style="42"/>
    <col min="3067" max="3067" width="12.5703125" style="42" customWidth="1"/>
    <col min="3068" max="3068" width="15.85546875" style="42" customWidth="1"/>
    <col min="3069" max="3322" width="9.140625" style="42"/>
    <col min="3323" max="3323" width="12.5703125" style="42" customWidth="1"/>
    <col min="3324" max="3324" width="15.85546875" style="42" customWidth="1"/>
    <col min="3325" max="3578" width="9.140625" style="42"/>
    <col min="3579" max="3579" width="12.5703125" style="42" customWidth="1"/>
    <col min="3580" max="3580" width="15.85546875" style="42" customWidth="1"/>
    <col min="3581" max="3834" width="9.140625" style="42"/>
    <col min="3835" max="3835" width="12.5703125" style="42" customWidth="1"/>
    <col min="3836" max="3836" width="15.85546875" style="42" customWidth="1"/>
    <col min="3837" max="4090" width="9.140625" style="42"/>
    <col min="4091" max="4091" width="12.5703125" style="42" customWidth="1"/>
    <col min="4092" max="4092" width="15.85546875" style="42" customWidth="1"/>
    <col min="4093" max="4346" width="9.140625" style="42"/>
    <col min="4347" max="4347" width="12.5703125" style="42" customWidth="1"/>
    <col min="4348" max="4348" width="15.85546875" style="42" customWidth="1"/>
    <col min="4349" max="4602" width="9.140625" style="42"/>
    <col min="4603" max="4603" width="12.5703125" style="42" customWidth="1"/>
    <col min="4604" max="4604" width="15.85546875" style="42" customWidth="1"/>
    <col min="4605" max="4858" width="9.140625" style="42"/>
    <col min="4859" max="4859" width="12.5703125" style="42" customWidth="1"/>
    <col min="4860" max="4860" width="15.85546875" style="42" customWidth="1"/>
    <col min="4861" max="5114" width="9.140625" style="42"/>
    <col min="5115" max="5115" width="12.5703125" style="42" customWidth="1"/>
    <col min="5116" max="5116" width="15.85546875" style="42" customWidth="1"/>
    <col min="5117" max="5370" width="9.140625" style="42"/>
    <col min="5371" max="5371" width="12.5703125" style="42" customWidth="1"/>
    <col min="5372" max="5372" width="15.85546875" style="42" customWidth="1"/>
    <col min="5373" max="5626" width="9.140625" style="42"/>
    <col min="5627" max="5627" width="12.5703125" style="42" customWidth="1"/>
    <col min="5628" max="5628" width="15.85546875" style="42" customWidth="1"/>
    <col min="5629" max="5882" width="9.140625" style="42"/>
    <col min="5883" max="5883" width="12.5703125" style="42" customWidth="1"/>
    <col min="5884" max="5884" width="15.85546875" style="42" customWidth="1"/>
    <col min="5885" max="6138" width="9.140625" style="42"/>
    <col min="6139" max="6139" width="12.5703125" style="42" customWidth="1"/>
    <col min="6140" max="6140" width="15.85546875" style="42" customWidth="1"/>
    <col min="6141" max="6394" width="9.140625" style="42"/>
    <col min="6395" max="6395" width="12.5703125" style="42" customWidth="1"/>
    <col min="6396" max="6396" width="15.85546875" style="42" customWidth="1"/>
    <col min="6397" max="6650" width="9.140625" style="42"/>
    <col min="6651" max="6651" width="12.5703125" style="42" customWidth="1"/>
    <col min="6652" max="6652" width="15.85546875" style="42" customWidth="1"/>
    <col min="6653" max="6906" width="9.140625" style="42"/>
    <col min="6907" max="6907" width="12.5703125" style="42" customWidth="1"/>
    <col min="6908" max="6908" width="15.85546875" style="42" customWidth="1"/>
    <col min="6909" max="7162" width="9.140625" style="42"/>
    <col min="7163" max="7163" width="12.5703125" style="42" customWidth="1"/>
    <col min="7164" max="7164" width="15.85546875" style="42" customWidth="1"/>
    <col min="7165" max="7418" width="9.140625" style="42"/>
    <col min="7419" max="7419" width="12.5703125" style="42" customWidth="1"/>
    <col min="7420" max="7420" width="15.85546875" style="42" customWidth="1"/>
    <col min="7421" max="7674" width="9.140625" style="42"/>
    <col min="7675" max="7675" width="12.5703125" style="42" customWidth="1"/>
    <col min="7676" max="7676" width="15.85546875" style="42" customWidth="1"/>
    <col min="7677" max="7930" width="9.140625" style="42"/>
    <col min="7931" max="7931" width="12.5703125" style="42" customWidth="1"/>
    <col min="7932" max="7932" width="15.85546875" style="42" customWidth="1"/>
    <col min="7933" max="8186" width="9.140625" style="42"/>
    <col min="8187" max="8187" width="12.5703125" style="42" customWidth="1"/>
    <col min="8188" max="8188" width="15.85546875" style="42" customWidth="1"/>
    <col min="8189" max="8442" width="9.140625" style="42"/>
    <col min="8443" max="8443" width="12.5703125" style="42" customWidth="1"/>
    <col min="8444" max="8444" width="15.85546875" style="42" customWidth="1"/>
    <col min="8445" max="8698" width="9.140625" style="42"/>
    <col min="8699" max="8699" width="12.5703125" style="42" customWidth="1"/>
    <col min="8700" max="8700" width="15.85546875" style="42" customWidth="1"/>
    <col min="8701" max="8954" width="9.140625" style="42"/>
    <col min="8955" max="8955" width="12.5703125" style="42" customWidth="1"/>
    <col min="8956" max="8956" width="15.85546875" style="42" customWidth="1"/>
    <col min="8957" max="9210" width="9.140625" style="42"/>
    <col min="9211" max="9211" width="12.5703125" style="42" customWidth="1"/>
    <col min="9212" max="9212" width="15.85546875" style="42" customWidth="1"/>
    <col min="9213" max="9466" width="9.140625" style="42"/>
    <col min="9467" max="9467" width="12.5703125" style="42" customWidth="1"/>
    <col min="9468" max="9468" width="15.85546875" style="42" customWidth="1"/>
    <col min="9469" max="9722" width="9.140625" style="42"/>
    <col min="9723" max="9723" width="12.5703125" style="42" customWidth="1"/>
    <col min="9724" max="9724" width="15.85546875" style="42" customWidth="1"/>
    <col min="9725" max="9978" width="9.140625" style="42"/>
    <col min="9979" max="9979" width="12.5703125" style="42" customWidth="1"/>
    <col min="9980" max="9980" width="15.85546875" style="42" customWidth="1"/>
    <col min="9981" max="10234" width="9.140625" style="42"/>
    <col min="10235" max="10235" width="12.5703125" style="42" customWidth="1"/>
    <col min="10236" max="10236" width="15.85546875" style="42" customWidth="1"/>
    <col min="10237" max="10490" width="9.140625" style="42"/>
    <col min="10491" max="10491" width="12.5703125" style="42" customWidth="1"/>
    <col min="10492" max="10492" width="15.85546875" style="42" customWidth="1"/>
    <col min="10493" max="10746" width="9.140625" style="42"/>
    <col min="10747" max="10747" width="12.5703125" style="42" customWidth="1"/>
    <col min="10748" max="10748" width="15.85546875" style="42" customWidth="1"/>
    <col min="10749" max="11002" width="9.140625" style="42"/>
    <col min="11003" max="11003" width="12.5703125" style="42" customWidth="1"/>
    <col min="11004" max="11004" width="15.85546875" style="42" customWidth="1"/>
    <col min="11005" max="11258" width="9.140625" style="42"/>
    <col min="11259" max="11259" width="12.5703125" style="42" customWidth="1"/>
    <col min="11260" max="11260" width="15.85546875" style="42" customWidth="1"/>
    <col min="11261" max="11514" width="9.140625" style="42"/>
    <col min="11515" max="11515" width="12.5703125" style="42" customWidth="1"/>
    <col min="11516" max="11516" width="15.85546875" style="42" customWidth="1"/>
    <col min="11517" max="11770" width="9.140625" style="42"/>
    <col min="11771" max="11771" width="12.5703125" style="42" customWidth="1"/>
    <col min="11772" max="11772" width="15.85546875" style="42" customWidth="1"/>
    <col min="11773" max="12026" width="9.140625" style="42"/>
    <col min="12027" max="12027" width="12.5703125" style="42" customWidth="1"/>
    <col min="12028" max="12028" width="15.85546875" style="42" customWidth="1"/>
    <col min="12029" max="12282" width="9.140625" style="42"/>
    <col min="12283" max="12283" width="12.5703125" style="42" customWidth="1"/>
    <col min="12284" max="12284" width="15.85546875" style="42" customWidth="1"/>
    <col min="12285" max="12538" width="9.140625" style="42"/>
    <col min="12539" max="12539" width="12.5703125" style="42" customWidth="1"/>
    <col min="12540" max="12540" width="15.85546875" style="42" customWidth="1"/>
    <col min="12541" max="12794" width="9.140625" style="42"/>
    <col min="12795" max="12795" width="12.5703125" style="42" customWidth="1"/>
    <col min="12796" max="12796" width="15.85546875" style="42" customWidth="1"/>
    <col min="12797" max="13050" width="9.140625" style="42"/>
    <col min="13051" max="13051" width="12.5703125" style="42" customWidth="1"/>
    <col min="13052" max="13052" width="15.85546875" style="42" customWidth="1"/>
    <col min="13053" max="13306" width="9.140625" style="42"/>
    <col min="13307" max="13307" width="12.5703125" style="42" customWidth="1"/>
    <col min="13308" max="13308" width="15.85546875" style="42" customWidth="1"/>
    <col min="13309" max="13562" width="9.140625" style="42"/>
    <col min="13563" max="13563" width="12.5703125" style="42" customWidth="1"/>
    <col min="13564" max="13564" width="15.85546875" style="42" customWidth="1"/>
    <col min="13565" max="13818" width="9.140625" style="42"/>
    <col min="13819" max="13819" width="12.5703125" style="42" customWidth="1"/>
    <col min="13820" max="13820" width="15.85546875" style="42" customWidth="1"/>
    <col min="13821" max="14074" width="9.140625" style="42"/>
    <col min="14075" max="14075" width="12.5703125" style="42" customWidth="1"/>
    <col min="14076" max="14076" width="15.85546875" style="42" customWidth="1"/>
    <col min="14077" max="14330" width="9.140625" style="42"/>
    <col min="14331" max="14331" width="12.5703125" style="42" customWidth="1"/>
    <col min="14332" max="14332" width="15.85546875" style="42" customWidth="1"/>
    <col min="14333" max="14586" width="9.140625" style="42"/>
    <col min="14587" max="14587" width="12.5703125" style="42" customWidth="1"/>
    <col min="14588" max="14588" width="15.85546875" style="42" customWidth="1"/>
    <col min="14589" max="14842" width="9.140625" style="42"/>
    <col min="14843" max="14843" width="12.5703125" style="42" customWidth="1"/>
    <col min="14844" max="14844" width="15.85546875" style="42" customWidth="1"/>
    <col min="14845" max="15098" width="9.140625" style="42"/>
    <col min="15099" max="15099" width="12.5703125" style="42" customWidth="1"/>
    <col min="15100" max="15100" width="15.85546875" style="42" customWidth="1"/>
    <col min="15101" max="15354" width="9.140625" style="42"/>
    <col min="15355" max="15355" width="12.5703125" style="42" customWidth="1"/>
    <col min="15356" max="15356" width="15.85546875" style="42" customWidth="1"/>
    <col min="15357" max="15610" width="9.140625" style="42"/>
    <col min="15611" max="15611" width="12.5703125" style="42" customWidth="1"/>
    <col min="15612" max="15612" width="15.85546875" style="42" customWidth="1"/>
    <col min="15613" max="15866" width="9.140625" style="42"/>
    <col min="15867" max="15867" width="12.5703125" style="42" customWidth="1"/>
    <col min="15868" max="15868" width="15.85546875" style="42" customWidth="1"/>
    <col min="15869" max="16122" width="9.140625" style="42"/>
    <col min="16123" max="16123" width="12.5703125" style="42" customWidth="1"/>
    <col min="16124" max="16124" width="15.85546875" style="42" customWidth="1"/>
    <col min="16125" max="16384" width="9.140625" style="42"/>
  </cols>
  <sheetData>
    <row r="1" spans="1:7" x14ac:dyDescent="0.25">
      <c r="A1" s="44"/>
      <c r="B1" s="43"/>
      <c r="C1" s="43"/>
      <c r="D1" s="43"/>
      <c r="E1" s="43"/>
      <c r="F1" s="43"/>
      <c r="G1" s="43"/>
    </row>
    <row r="2" spans="1:7" x14ac:dyDescent="0.25">
      <c r="A2" s="44" t="s">
        <v>27</v>
      </c>
      <c r="B2" s="43"/>
      <c r="C2" s="43"/>
      <c r="D2" s="43"/>
      <c r="E2" s="43"/>
      <c r="F2" s="43"/>
      <c r="G2" s="43"/>
    </row>
    <row r="3" spans="1:7" x14ac:dyDescent="0.25">
      <c r="A3" s="44"/>
      <c r="B3" s="43"/>
      <c r="C3" s="43"/>
      <c r="D3" s="43"/>
      <c r="E3" s="43"/>
      <c r="F3" s="43"/>
      <c r="G3" s="43"/>
    </row>
    <row r="4" spans="1:7" x14ac:dyDescent="0.25">
      <c r="A4" s="43" t="s">
        <v>96</v>
      </c>
      <c r="B4" s="43"/>
      <c r="C4" s="43"/>
      <c r="D4" s="43"/>
      <c r="E4" s="43"/>
      <c r="F4" s="43"/>
      <c r="G4" s="43"/>
    </row>
    <row r="5" spans="1:7" x14ac:dyDescent="0.25">
      <c r="A5" s="43" t="s">
        <v>97</v>
      </c>
      <c r="B5" s="43"/>
      <c r="C5" s="43"/>
      <c r="D5" s="43"/>
      <c r="E5" s="43"/>
      <c r="F5" s="43"/>
      <c r="G5" s="43"/>
    </row>
    <row r="6" spans="1:7" x14ac:dyDescent="0.25">
      <c r="A6" s="43" t="s">
        <v>98</v>
      </c>
      <c r="B6" s="43"/>
      <c r="C6" s="43"/>
      <c r="D6" s="43"/>
      <c r="E6" s="43"/>
      <c r="F6" s="43"/>
      <c r="G6" s="43"/>
    </row>
    <row r="9" spans="1:7" x14ac:dyDescent="0.25">
      <c r="A9" s="45" t="s">
        <v>99</v>
      </c>
      <c r="B9" s="46" t="s">
        <v>100</v>
      </c>
      <c r="C9" s="45" t="s">
        <v>101</v>
      </c>
      <c r="D9" s="45" t="s">
        <v>89</v>
      </c>
    </row>
    <row r="10" spans="1:7" x14ac:dyDescent="0.25">
      <c r="A10" s="47">
        <v>39817</v>
      </c>
      <c r="B10" s="48" t="s">
        <v>102</v>
      </c>
      <c r="C10" s="49" t="s">
        <v>103</v>
      </c>
      <c r="D10" s="50">
        <v>2364.3200000000002</v>
      </c>
    </row>
    <row r="11" spans="1:7" x14ac:dyDescent="0.25">
      <c r="A11" s="47">
        <v>39817</v>
      </c>
      <c r="B11" s="48" t="s">
        <v>104</v>
      </c>
      <c r="C11" s="49" t="s">
        <v>105</v>
      </c>
      <c r="D11" s="50">
        <v>6123</v>
      </c>
      <c r="E11" s="51"/>
    </row>
    <row r="12" spans="1:7" x14ac:dyDescent="0.25">
      <c r="A12" s="47">
        <v>39817</v>
      </c>
      <c r="B12" s="48" t="s">
        <v>106</v>
      </c>
      <c r="C12" s="49" t="s">
        <v>107</v>
      </c>
      <c r="D12" s="50">
        <v>1182.4000000000001</v>
      </c>
      <c r="E12" s="51"/>
    </row>
    <row r="13" spans="1:7" x14ac:dyDescent="0.25">
      <c r="A13" s="47">
        <v>39817</v>
      </c>
      <c r="B13" s="48" t="s">
        <v>102</v>
      </c>
      <c r="C13" s="49" t="s">
        <v>105</v>
      </c>
      <c r="D13" s="50">
        <v>21931.1</v>
      </c>
      <c r="E13" s="51"/>
    </row>
    <row r="14" spans="1:7" x14ac:dyDescent="0.25">
      <c r="A14" s="47">
        <v>39818</v>
      </c>
      <c r="B14" s="48" t="s">
        <v>108</v>
      </c>
      <c r="C14" s="49" t="s">
        <v>109</v>
      </c>
      <c r="D14" s="50">
        <v>6173</v>
      </c>
      <c r="E14" s="51"/>
    </row>
    <row r="15" spans="1:7" x14ac:dyDescent="0.25">
      <c r="A15" s="47">
        <v>39818</v>
      </c>
      <c r="B15" s="48" t="s">
        <v>104</v>
      </c>
      <c r="C15" s="49" t="s">
        <v>110</v>
      </c>
      <c r="D15" s="50">
        <v>18435</v>
      </c>
      <c r="E15" s="51"/>
    </row>
    <row r="16" spans="1:7" x14ac:dyDescent="0.25">
      <c r="A16" s="47">
        <v>39818</v>
      </c>
      <c r="B16" s="48" t="s">
        <v>111</v>
      </c>
      <c r="C16" s="49" t="s">
        <v>110</v>
      </c>
      <c r="D16" s="50">
        <v>765.81666666666706</v>
      </c>
      <c r="E16" s="51"/>
    </row>
    <row r="17" spans="1:5" x14ac:dyDescent="0.25">
      <c r="A17" s="47">
        <v>39823</v>
      </c>
      <c r="B17" s="48" t="s">
        <v>106</v>
      </c>
      <c r="C17" s="49" t="s">
        <v>110</v>
      </c>
      <c r="D17" s="50">
        <v>1102.4000000000001</v>
      </c>
      <c r="E17" s="51"/>
    </row>
    <row r="18" spans="1:5" x14ac:dyDescent="0.25">
      <c r="A18" s="47">
        <v>39823</v>
      </c>
      <c r="B18" s="48" t="s">
        <v>104</v>
      </c>
      <c r="C18" s="49" t="s">
        <v>109</v>
      </c>
      <c r="D18" s="50">
        <v>1574.25</v>
      </c>
      <c r="E18" s="51"/>
    </row>
    <row r="19" spans="1:5" x14ac:dyDescent="0.25">
      <c r="A19" s="47">
        <v>39823</v>
      </c>
      <c r="B19" s="48" t="s">
        <v>112</v>
      </c>
      <c r="C19" s="49" t="s">
        <v>107</v>
      </c>
      <c r="D19" s="50">
        <v>4437.0833333333339</v>
      </c>
      <c r="E19" s="51"/>
    </row>
    <row r="20" spans="1:5" x14ac:dyDescent="0.25">
      <c r="A20" s="47">
        <v>39823</v>
      </c>
      <c r="B20" s="48" t="s">
        <v>112</v>
      </c>
      <c r="C20" s="49" t="s">
        <v>103</v>
      </c>
      <c r="D20" s="50">
        <v>2220.15</v>
      </c>
      <c r="E20" s="51"/>
    </row>
    <row r="21" spans="1:5" x14ac:dyDescent="0.25">
      <c r="A21" s="47">
        <v>39823</v>
      </c>
      <c r="B21" s="48" t="s">
        <v>113</v>
      </c>
      <c r="C21" s="49" t="s">
        <v>107</v>
      </c>
      <c r="D21" s="50">
        <v>6229.34</v>
      </c>
      <c r="E21" s="51"/>
    </row>
    <row r="22" spans="1:5" x14ac:dyDescent="0.25">
      <c r="A22" s="47">
        <v>39825</v>
      </c>
      <c r="B22" s="48" t="s">
        <v>113</v>
      </c>
      <c r="C22" s="49" t="s">
        <v>107</v>
      </c>
      <c r="D22" s="50">
        <v>1766.032786885246</v>
      </c>
      <c r="E22" s="51"/>
    </row>
    <row r="23" spans="1:5" x14ac:dyDescent="0.25">
      <c r="A23" s="47">
        <v>39825</v>
      </c>
      <c r="B23" s="48" t="s">
        <v>102</v>
      </c>
      <c r="C23" s="49" t="s">
        <v>103</v>
      </c>
      <c r="D23" s="50">
        <v>14729.416666666668</v>
      </c>
      <c r="E23" s="51"/>
    </row>
    <row r="24" spans="1:5" x14ac:dyDescent="0.25">
      <c r="A24" s="47">
        <v>39825</v>
      </c>
      <c r="B24" s="48" t="s">
        <v>106</v>
      </c>
      <c r="C24" s="49" t="s">
        <v>105</v>
      </c>
      <c r="D24" s="50">
        <v>1032.4000000000001</v>
      </c>
      <c r="E24" s="51"/>
    </row>
    <row r="25" spans="1:5" x14ac:dyDescent="0.25">
      <c r="A25" s="47">
        <v>39825</v>
      </c>
      <c r="B25" s="48" t="s">
        <v>111</v>
      </c>
      <c r="C25" s="49" t="s">
        <v>103</v>
      </c>
      <c r="D25" s="50">
        <v>24973.683333333331</v>
      </c>
      <c r="E25" s="51"/>
    </row>
    <row r="26" spans="1:5" x14ac:dyDescent="0.25">
      <c r="A26" s="47">
        <v>39826</v>
      </c>
      <c r="B26" s="48" t="s">
        <v>112</v>
      </c>
      <c r="C26" s="49" t="s">
        <v>107</v>
      </c>
      <c r="D26" s="50">
        <v>5863.916666666667</v>
      </c>
      <c r="E26" s="51"/>
    </row>
    <row r="27" spans="1:5" x14ac:dyDescent="0.25">
      <c r="A27" s="47">
        <v>39826</v>
      </c>
      <c r="B27" s="48" t="s">
        <v>108</v>
      </c>
      <c r="C27" s="49" t="s">
        <v>105</v>
      </c>
      <c r="D27" s="50">
        <v>4022.5833333333339</v>
      </c>
      <c r="E27" s="51"/>
    </row>
    <row r="28" spans="1:5" x14ac:dyDescent="0.25">
      <c r="A28" s="47">
        <v>39827</v>
      </c>
      <c r="B28" s="48" t="s">
        <v>114</v>
      </c>
      <c r="C28" s="49" t="s">
        <v>110</v>
      </c>
      <c r="D28" s="50">
        <v>3525.5833333333339</v>
      </c>
      <c r="E28" s="51"/>
    </row>
    <row r="29" spans="1:5" x14ac:dyDescent="0.25">
      <c r="A29" s="47">
        <v>39827</v>
      </c>
      <c r="B29" s="48" t="s">
        <v>106</v>
      </c>
      <c r="C29" s="49" t="s">
        <v>110</v>
      </c>
      <c r="D29" s="50">
        <v>4172.6000000000004</v>
      </c>
      <c r="E29" s="51"/>
    </row>
    <row r="30" spans="1:5" x14ac:dyDescent="0.25">
      <c r="A30" s="47">
        <v>39833</v>
      </c>
      <c r="B30" s="48" t="s">
        <v>114</v>
      </c>
      <c r="C30" s="49" t="s">
        <v>105</v>
      </c>
      <c r="D30" s="50">
        <v>3601.15</v>
      </c>
      <c r="E30" s="51"/>
    </row>
    <row r="31" spans="1:5" x14ac:dyDescent="0.25">
      <c r="A31" s="47">
        <v>39833</v>
      </c>
      <c r="B31" s="48" t="s">
        <v>106</v>
      </c>
      <c r="C31" s="49" t="s">
        <v>103</v>
      </c>
      <c r="D31" s="50">
        <v>1290.3166666666671</v>
      </c>
      <c r="E31" s="51"/>
    </row>
    <row r="32" spans="1:5" x14ac:dyDescent="0.25">
      <c r="A32" s="47">
        <v>39833</v>
      </c>
      <c r="B32" s="48" t="s">
        <v>106</v>
      </c>
      <c r="C32" s="49" t="s">
        <v>109</v>
      </c>
      <c r="D32" s="50">
        <v>2604.8000000000002</v>
      </c>
      <c r="E32" s="51"/>
    </row>
    <row r="33" spans="1:5" x14ac:dyDescent="0.25">
      <c r="A33" s="47">
        <v>39834</v>
      </c>
      <c r="B33" s="48" t="s">
        <v>102</v>
      </c>
      <c r="C33" s="49" t="s">
        <v>103</v>
      </c>
      <c r="D33" s="50">
        <v>2378.1</v>
      </c>
      <c r="E33" s="51"/>
    </row>
    <row r="34" spans="1:5" x14ac:dyDescent="0.25">
      <c r="A34" s="47">
        <v>39834</v>
      </c>
      <c r="B34" s="48" t="s">
        <v>111</v>
      </c>
      <c r="C34" s="49" t="s">
        <v>110</v>
      </c>
      <c r="D34" s="50">
        <v>2719.3833333333332</v>
      </c>
      <c r="E34" s="51"/>
    </row>
    <row r="35" spans="1:5" x14ac:dyDescent="0.25">
      <c r="A35" s="47">
        <v>39834</v>
      </c>
      <c r="B35" s="48" t="s">
        <v>112</v>
      </c>
      <c r="C35" s="49" t="s">
        <v>103</v>
      </c>
      <c r="D35" s="50">
        <v>2746.8833333333341</v>
      </c>
      <c r="E35" s="51"/>
    </row>
    <row r="36" spans="1:5" x14ac:dyDescent="0.25">
      <c r="A36" s="47">
        <v>39834</v>
      </c>
      <c r="B36" s="48" t="s">
        <v>106</v>
      </c>
      <c r="C36" s="49" t="s">
        <v>109</v>
      </c>
      <c r="D36" s="50">
        <v>9730.6</v>
      </c>
      <c r="E36" s="51"/>
    </row>
    <row r="37" spans="1:5" x14ac:dyDescent="0.25">
      <c r="A37" s="47">
        <v>39838</v>
      </c>
      <c r="B37" s="48" t="s">
        <v>104</v>
      </c>
      <c r="C37" s="49" t="s">
        <v>107</v>
      </c>
      <c r="D37" s="50">
        <v>1408</v>
      </c>
    </row>
    <row r="38" spans="1:5" x14ac:dyDescent="0.25">
      <c r="A38" s="47">
        <v>39838</v>
      </c>
      <c r="B38" s="48" t="s">
        <v>104</v>
      </c>
      <c r="C38" s="49" t="s">
        <v>110</v>
      </c>
      <c r="D38" s="50">
        <v>41371.599999999999</v>
      </c>
      <c r="E38" s="51"/>
    </row>
    <row r="39" spans="1:5" x14ac:dyDescent="0.25">
      <c r="A39" s="47">
        <v>39838</v>
      </c>
      <c r="B39" s="48" t="s">
        <v>102</v>
      </c>
      <c r="C39" s="49" t="s">
        <v>105</v>
      </c>
      <c r="D39" s="50">
        <v>3649.2166666666672</v>
      </c>
      <c r="E39" s="51"/>
    </row>
    <row r="40" spans="1:5" x14ac:dyDescent="0.25">
      <c r="A40" s="47">
        <v>39838</v>
      </c>
      <c r="B40" s="48" t="s">
        <v>112</v>
      </c>
      <c r="C40" s="49" t="s">
        <v>109</v>
      </c>
      <c r="D40" s="50">
        <v>1132.25</v>
      </c>
      <c r="E40" s="51"/>
    </row>
    <row r="41" spans="1:5" x14ac:dyDescent="0.25">
      <c r="A41" s="47">
        <v>39838</v>
      </c>
      <c r="B41" s="48" t="s">
        <v>114</v>
      </c>
      <c r="C41" s="49" t="s">
        <v>107</v>
      </c>
      <c r="D41" s="50">
        <v>2362.1166666666668</v>
      </c>
      <c r="E41" s="51"/>
    </row>
    <row r="42" spans="1:5" x14ac:dyDescent="0.25">
      <c r="A42" s="47">
        <v>39839</v>
      </c>
      <c r="B42" s="48" t="s">
        <v>102</v>
      </c>
      <c r="C42" s="49" t="s">
        <v>103</v>
      </c>
      <c r="D42" s="50">
        <v>2004.85</v>
      </c>
      <c r="E42" s="51"/>
    </row>
    <row r="43" spans="1:5" x14ac:dyDescent="0.25">
      <c r="A43" s="47">
        <v>39839</v>
      </c>
      <c r="B43" s="48" t="s">
        <v>111</v>
      </c>
      <c r="C43" s="49" t="s">
        <v>105</v>
      </c>
      <c r="D43" s="50">
        <v>5635.4250000000002</v>
      </c>
      <c r="E43" s="51"/>
    </row>
    <row r="44" spans="1:5" x14ac:dyDescent="0.25">
      <c r="A44" s="47">
        <v>39841</v>
      </c>
      <c r="B44" s="48" t="s">
        <v>111</v>
      </c>
      <c r="C44" s="49" t="s">
        <v>103</v>
      </c>
      <c r="D44" s="50">
        <v>417.71666666666692</v>
      </c>
      <c r="E44" s="51"/>
    </row>
    <row r="45" spans="1:5" x14ac:dyDescent="0.25">
      <c r="A45" s="47">
        <v>39841</v>
      </c>
      <c r="B45" s="48" t="s">
        <v>102</v>
      </c>
      <c r="C45" s="49" t="s">
        <v>105</v>
      </c>
      <c r="D45" s="50">
        <v>4388.8999999999996</v>
      </c>
      <c r="E45" s="51"/>
    </row>
    <row r="46" spans="1:5" x14ac:dyDescent="0.25">
      <c r="A46" s="47">
        <v>39841</v>
      </c>
      <c r="B46" s="48" t="s">
        <v>111</v>
      </c>
      <c r="C46" s="49" t="s">
        <v>107</v>
      </c>
      <c r="D46" s="50">
        <v>8614.4</v>
      </c>
      <c r="E46" s="51"/>
    </row>
    <row r="47" spans="1:5" x14ac:dyDescent="0.25">
      <c r="A47" s="47">
        <v>39841</v>
      </c>
      <c r="B47" s="48" t="s">
        <v>112</v>
      </c>
      <c r="C47" s="49" t="s">
        <v>109</v>
      </c>
      <c r="D47" s="50">
        <v>4190.5</v>
      </c>
      <c r="E47" s="51"/>
    </row>
    <row r="48" spans="1:5" x14ac:dyDescent="0.25">
      <c r="A48" s="47">
        <v>39841</v>
      </c>
      <c r="B48" s="48" t="s">
        <v>114</v>
      </c>
      <c r="C48" s="49" t="s">
        <v>110</v>
      </c>
      <c r="D48" s="50">
        <v>36714.400000000001</v>
      </c>
      <c r="E48" s="51"/>
    </row>
    <row r="49" spans="1:5" x14ac:dyDescent="0.25">
      <c r="A49" s="47">
        <v>39841</v>
      </c>
      <c r="B49" s="48" t="s">
        <v>112</v>
      </c>
      <c r="C49" s="49" t="s">
        <v>103</v>
      </c>
      <c r="D49" s="50">
        <v>2027.5</v>
      </c>
      <c r="E49" s="51"/>
    </row>
    <row r="50" spans="1:5" x14ac:dyDescent="0.25">
      <c r="A50" s="47">
        <v>39848</v>
      </c>
      <c r="B50" s="48" t="s">
        <v>114</v>
      </c>
      <c r="C50" s="49" t="s">
        <v>103</v>
      </c>
      <c r="D50" s="50">
        <v>687.9</v>
      </c>
      <c r="E50" s="51"/>
    </row>
    <row r="51" spans="1:5" x14ac:dyDescent="0.25">
      <c r="A51" s="47">
        <v>39848</v>
      </c>
      <c r="B51" s="48" t="s">
        <v>112</v>
      </c>
      <c r="C51" s="49" t="s">
        <v>110</v>
      </c>
      <c r="D51" s="50">
        <v>6222.3</v>
      </c>
      <c r="E51" s="51"/>
    </row>
    <row r="52" spans="1:5" x14ac:dyDescent="0.25">
      <c r="A52" s="47">
        <v>39848</v>
      </c>
      <c r="B52" s="48" t="s">
        <v>106</v>
      </c>
      <c r="C52" s="49" t="s">
        <v>110</v>
      </c>
      <c r="D52" s="50">
        <v>3273.6166666666668</v>
      </c>
      <c r="E52" s="51"/>
    </row>
    <row r="53" spans="1:5" x14ac:dyDescent="0.25">
      <c r="A53" s="47">
        <v>39848</v>
      </c>
      <c r="B53" s="48" t="s">
        <v>108</v>
      </c>
      <c r="C53" s="49" t="s">
        <v>110</v>
      </c>
      <c r="D53" s="50">
        <v>5254.6833333333334</v>
      </c>
      <c r="E53" s="51"/>
    </row>
    <row r="54" spans="1:5" x14ac:dyDescent="0.25">
      <c r="A54" s="47">
        <v>39848</v>
      </c>
      <c r="B54" s="48" t="s">
        <v>106</v>
      </c>
      <c r="C54" s="49" t="s">
        <v>110</v>
      </c>
      <c r="D54" s="50">
        <v>6484.55</v>
      </c>
      <c r="E54" s="51"/>
    </row>
    <row r="55" spans="1:5" x14ac:dyDescent="0.25">
      <c r="A55" s="47">
        <v>39848</v>
      </c>
      <c r="B55" s="48" t="s">
        <v>106</v>
      </c>
      <c r="C55" s="49" t="s">
        <v>105</v>
      </c>
      <c r="D55" s="50">
        <v>2662.15</v>
      </c>
      <c r="E55" s="51"/>
    </row>
    <row r="56" spans="1:5" x14ac:dyDescent="0.25">
      <c r="A56" s="47">
        <v>39848</v>
      </c>
      <c r="B56" s="48" t="s">
        <v>104</v>
      </c>
      <c r="C56" s="49" t="s">
        <v>107</v>
      </c>
      <c r="D56" s="50">
        <v>4643.2166666666672</v>
      </c>
      <c r="E56" s="51"/>
    </row>
    <row r="57" spans="1:5" x14ac:dyDescent="0.25">
      <c r="A57" s="47">
        <v>39848</v>
      </c>
      <c r="B57" s="48" t="s">
        <v>104</v>
      </c>
      <c r="C57" s="49" t="s">
        <v>103</v>
      </c>
      <c r="D57" s="50">
        <v>3449.9</v>
      </c>
      <c r="E57" s="51"/>
    </row>
    <row r="58" spans="1:5" x14ac:dyDescent="0.25">
      <c r="A58" s="47">
        <v>39848</v>
      </c>
      <c r="B58" s="48" t="s">
        <v>108</v>
      </c>
      <c r="C58" s="49" t="s">
        <v>107</v>
      </c>
      <c r="D58" s="50">
        <v>5018.8166666666666</v>
      </c>
      <c r="E58" s="51"/>
    </row>
    <row r="59" spans="1:5" x14ac:dyDescent="0.25">
      <c r="A59" s="47">
        <v>39851</v>
      </c>
      <c r="B59" s="48" t="s">
        <v>113</v>
      </c>
      <c r="C59" s="49" t="s">
        <v>110</v>
      </c>
      <c r="D59" s="50">
        <v>2268.2166666666672</v>
      </c>
      <c r="E59" s="51"/>
    </row>
    <row r="60" spans="1:5" x14ac:dyDescent="0.25">
      <c r="A60" s="47">
        <v>39851</v>
      </c>
      <c r="B60" s="48" t="s">
        <v>106</v>
      </c>
      <c r="C60" s="49" t="s">
        <v>107</v>
      </c>
      <c r="D60" s="50">
        <v>6315.0833333333339</v>
      </c>
      <c r="E60" s="51"/>
    </row>
    <row r="61" spans="1:5" x14ac:dyDescent="0.25">
      <c r="A61" s="47">
        <v>39851</v>
      </c>
      <c r="B61" s="48" t="s">
        <v>102</v>
      </c>
      <c r="C61" s="49" t="s">
        <v>103</v>
      </c>
      <c r="D61" s="50">
        <v>1102.4000000000001</v>
      </c>
      <c r="E61" s="51"/>
    </row>
    <row r="62" spans="1:5" x14ac:dyDescent="0.25">
      <c r="A62" s="47">
        <v>39851</v>
      </c>
      <c r="B62" s="48" t="s">
        <v>111</v>
      </c>
      <c r="C62" s="49" t="s">
        <v>107</v>
      </c>
      <c r="D62" s="50">
        <v>434.5</v>
      </c>
      <c r="E62" s="51"/>
    </row>
    <row r="63" spans="1:5" x14ac:dyDescent="0.25">
      <c r="A63" s="47">
        <v>39851</v>
      </c>
      <c r="B63" s="48" t="s">
        <v>106</v>
      </c>
      <c r="C63" s="49" t="s">
        <v>107</v>
      </c>
      <c r="D63" s="50">
        <v>2822.45</v>
      </c>
      <c r="E63" s="51"/>
    </row>
    <row r="64" spans="1:5" x14ac:dyDescent="0.25">
      <c r="A64" s="47">
        <v>39851</v>
      </c>
      <c r="B64" s="48" t="s">
        <v>113</v>
      </c>
      <c r="C64" s="49" t="s">
        <v>105</v>
      </c>
      <c r="D64" s="50">
        <v>6775.416666666667</v>
      </c>
      <c r="E64" s="51"/>
    </row>
    <row r="65" spans="1:5" x14ac:dyDescent="0.25">
      <c r="A65" s="47">
        <v>39852</v>
      </c>
      <c r="B65" s="48" t="s">
        <v>102</v>
      </c>
      <c r="C65" s="49" t="s">
        <v>107</v>
      </c>
      <c r="D65" s="50">
        <v>28770.46</v>
      </c>
      <c r="E65" s="51"/>
    </row>
    <row r="66" spans="1:5" x14ac:dyDescent="0.25">
      <c r="A66" s="47">
        <v>39852</v>
      </c>
      <c r="B66" s="48" t="s">
        <v>102</v>
      </c>
      <c r="C66" s="49" t="s">
        <v>110</v>
      </c>
      <c r="D66" s="50">
        <v>28920.46</v>
      </c>
      <c r="E66" s="51"/>
    </row>
    <row r="67" spans="1:5" x14ac:dyDescent="0.25">
      <c r="A67" s="47">
        <v>39852</v>
      </c>
      <c r="B67" s="48" t="s">
        <v>111</v>
      </c>
      <c r="C67" s="49" t="s">
        <v>109</v>
      </c>
      <c r="D67" s="50">
        <v>28895.46</v>
      </c>
      <c r="E67" s="51"/>
    </row>
    <row r="68" spans="1:5" x14ac:dyDescent="0.25">
      <c r="A68" s="47">
        <v>39852</v>
      </c>
      <c r="B68" s="48" t="s">
        <v>111</v>
      </c>
      <c r="C68" s="49" t="s">
        <v>107</v>
      </c>
      <c r="D68" s="50">
        <v>10891.9</v>
      </c>
      <c r="E68" s="51"/>
    </row>
    <row r="69" spans="1:5" x14ac:dyDescent="0.25">
      <c r="A69" s="47">
        <v>39852</v>
      </c>
      <c r="B69" s="48" t="s">
        <v>102</v>
      </c>
      <c r="C69" s="49" t="s">
        <v>107</v>
      </c>
      <c r="D69" s="50">
        <v>3905.5</v>
      </c>
      <c r="E69" s="51"/>
    </row>
    <row r="70" spans="1:5" x14ac:dyDescent="0.25">
      <c r="A70" s="47">
        <v>39852</v>
      </c>
      <c r="B70" s="48" t="s">
        <v>106</v>
      </c>
      <c r="C70" s="49" t="s">
        <v>109</v>
      </c>
      <c r="D70" s="50">
        <v>3122.483333333334</v>
      </c>
      <c r="E70" s="51"/>
    </row>
    <row r="71" spans="1:5" x14ac:dyDescent="0.25">
      <c r="A71" s="47">
        <v>39852</v>
      </c>
      <c r="B71" s="48" t="s">
        <v>106</v>
      </c>
      <c r="C71" s="49" t="s">
        <v>103</v>
      </c>
      <c r="D71" s="50">
        <v>2380.4499999999998</v>
      </c>
      <c r="E71" s="51"/>
    </row>
    <row r="72" spans="1:5" x14ac:dyDescent="0.25">
      <c r="A72" s="47">
        <v>39852</v>
      </c>
      <c r="B72" s="48" t="s">
        <v>104</v>
      </c>
      <c r="C72" s="49" t="s">
        <v>110</v>
      </c>
      <c r="D72" s="50">
        <v>1309.7666666666669</v>
      </c>
      <c r="E72" s="51"/>
    </row>
    <row r="73" spans="1:5" x14ac:dyDescent="0.25">
      <c r="A73" s="47">
        <v>39858</v>
      </c>
      <c r="B73" s="48" t="s">
        <v>104</v>
      </c>
      <c r="C73" s="49" t="s">
        <v>110</v>
      </c>
      <c r="D73" s="50">
        <v>4764.5</v>
      </c>
      <c r="E73" s="51"/>
    </row>
    <row r="74" spans="1:5" x14ac:dyDescent="0.25">
      <c r="A74" s="47">
        <v>39860</v>
      </c>
      <c r="B74" s="48" t="s">
        <v>102</v>
      </c>
      <c r="C74" s="49" t="s">
        <v>107</v>
      </c>
      <c r="D74" s="50">
        <v>3908.8</v>
      </c>
      <c r="E74" s="51"/>
    </row>
    <row r="75" spans="1:5" x14ac:dyDescent="0.25">
      <c r="A75" s="47">
        <v>39875</v>
      </c>
      <c r="B75" s="48" t="s">
        <v>102</v>
      </c>
      <c r="C75" s="49" t="s">
        <v>109</v>
      </c>
      <c r="D75" s="50">
        <v>4579.05</v>
      </c>
      <c r="E75" s="51"/>
    </row>
    <row r="76" spans="1:5" x14ac:dyDescent="0.25">
      <c r="A76" s="47">
        <v>39875</v>
      </c>
      <c r="B76" s="48" t="s">
        <v>102</v>
      </c>
      <c r="C76" s="49" t="s">
        <v>103</v>
      </c>
      <c r="D76" s="50">
        <v>3880.5</v>
      </c>
      <c r="E76" s="51"/>
    </row>
    <row r="77" spans="1:5" x14ac:dyDescent="0.25">
      <c r="A77" s="47">
        <v>39875</v>
      </c>
      <c r="B77" s="48" t="s">
        <v>104</v>
      </c>
      <c r="C77" s="49" t="s">
        <v>110</v>
      </c>
      <c r="D77" s="50">
        <v>3543.8</v>
      </c>
      <c r="E77" s="51"/>
    </row>
    <row r="78" spans="1:5" x14ac:dyDescent="0.25">
      <c r="A78" s="47">
        <v>39876</v>
      </c>
      <c r="B78" s="48" t="s">
        <v>111</v>
      </c>
      <c r="C78" s="49" t="s">
        <v>110</v>
      </c>
      <c r="D78" s="50">
        <v>7499.1166666666668</v>
      </c>
      <c r="E78" s="51"/>
    </row>
    <row r="79" spans="1:5" x14ac:dyDescent="0.25">
      <c r="A79" s="47">
        <v>39876</v>
      </c>
      <c r="B79" s="48" t="s">
        <v>111</v>
      </c>
      <c r="C79" s="49" t="s">
        <v>110</v>
      </c>
      <c r="D79" s="50">
        <v>3302.01</v>
      </c>
      <c r="E79" s="51"/>
    </row>
    <row r="80" spans="1:5" x14ac:dyDescent="0.25">
      <c r="A80" s="47">
        <v>39876</v>
      </c>
      <c r="B80" s="48" t="s">
        <v>102</v>
      </c>
      <c r="C80" s="49" t="s">
        <v>103</v>
      </c>
      <c r="D80" s="50">
        <v>3825.5</v>
      </c>
      <c r="E80" s="51"/>
    </row>
    <row r="81" spans="1:5" x14ac:dyDescent="0.25">
      <c r="A81" s="47">
        <v>39888</v>
      </c>
      <c r="B81" s="48" t="s">
        <v>112</v>
      </c>
      <c r="C81" s="49" t="s">
        <v>105</v>
      </c>
      <c r="D81" s="50">
        <v>3940.083333333333</v>
      </c>
      <c r="E81" s="51"/>
    </row>
    <row r="82" spans="1:5" x14ac:dyDescent="0.25">
      <c r="A82" s="47">
        <v>39888</v>
      </c>
      <c r="B82" s="48" t="s">
        <v>112</v>
      </c>
      <c r="C82" s="49" t="s">
        <v>105</v>
      </c>
      <c r="D82" s="50">
        <v>1207.8166666666671</v>
      </c>
      <c r="E82" s="51"/>
    </row>
    <row r="83" spans="1:5" x14ac:dyDescent="0.25">
      <c r="A83" s="47">
        <v>39888</v>
      </c>
      <c r="B83" s="48" t="s">
        <v>111</v>
      </c>
      <c r="C83" s="49" t="s">
        <v>110</v>
      </c>
      <c r="D83" s="50">
        <v>957.87704918032796</v>
      </c>
      <c r="E83" s="51"/>
    </row>
    <row r="84" spans="1:5" x14ac:dyDescent="0.25">
      <c r="A84" s="47">
        <v>39889</v>
      </c>
      <c r="B84" s="48" t="s">
        <v>114</v>
      </c>
      <c r="C84" s="49" t="s">
        <v>103</v>
      </c>
      <c r="D84" s="50">
        <v>4324.8500000000004</v>
      </c>
      <c r="E84" s="51"/>
    </row>
    <row r="85" spans="1:5" x14ac:dyDescent="0.25">
      <c r="A85" s="47">
        <v>39889</v>
      </c>
      <c r="B85" s="48" t="s">
        <v>114</v>
      </c>
      <c r="C85" s="49" t="s">
        <v>109</v>
      </c>
      <c r="D85" s="50">
        <v>2531.583333333333</v>
      </c>
      <c r="E85" s="51"/>
    </row>
    <row r="86" spans="1:5" x14ac:dyDescent="0.25">
      <c r="A86" s="47">
        <v>39889</v>
      </c>
      <c r="B86" s="48" t="s">
        <v>102</v>
      </c>
      <c r="C86" s="49" t="s">
        <v>103</v>
      </c>
      <c r="D86" s="50">
        <v>3567.7</v>
      </c>
      <c r="E86" s="51"/>
    </row>
    <row r="87" spans="1:5" x14ac:dyDescent="0.25">
      <c r="A87" s="47">
        <v>39892</v>
      </c>
      <c r="B87" s="48" t="s">
        <v>114</v>
      </c>
      <c r="C87" s="49" t="s">
        <v>103</v>
      </c>
      <c r="D87" s="50">
        <v>3216.3833333333341</v>
      </c>
      <c r="E87" s="51"/>
    </row>
    <row r="88" spans="1:5" x14ac:dyDescent="0.25">
      <c r="A88" s="47">
        <v>39892</v>
      </c>
      <c r="B88" s="48" t="s">
        <v>114</v>
      </c>
      <c r="C88" s="49" t="s">
        <v>110</v>
      </c>
      <c r="D88" s="50">
        <v>9498.5166666666682</v>
      </c>
      <c r="E88" s="51"/>
    </row>
    <row r="89" spans="1:5" x14ac:dyDescent="0.25">
      <c r="A89" s="47">
        <v>39894</v>
      </c>
      <c r="B89" s="48" t="s">
        <v>112</v>
      </c>
      <c r="C89" s="49" t="s">
        <v>103</v>
      </c>
      <c r="D89" s="50">
        <v>1235.3166666666671</v>
      </c>
      <c r="E89" s="51"/>
    </row>
    <row r="90" spans="1:5" x14ac:dyDescent="0.25">
      <c r="A90" s="47">
        <v>39894</v>
      </c>
      <c r="B90" s="48" t="s">
        <v>112</v>
      </c>
      <c r="C90" s="49" t="s">
        <v>109</v>
      </c>
      <c r="D90" s="50">
        <v>2352.9499999999998</v>
      </c>
      <c r="E90" s="51"/>
    </row>
    <row r="91" spans="1:5" x14ac:dyDescent="0.25">
      <c r="A91" s="47">
        <v>39894</v>
      </c>
      <c r="B91" s="48" t="s">
        <v>104</v>
      </c>
      <c r="C91" s="49" t="s">
        <v>107</v>
      </c>
      <c r="D91" s="50">
        <v>1370.2</v>
      </c>
      <c r="E91" s="51"/>
    </row>
    <row r="92" spans="1:5" x14ac:dyDescent="0.25">
      <c r="A92" s="47">
        <v>39906</v>
      </c>
      <c r="B92" s="48" t="s">
        <v>106</v>
      </c>
      <c r="C92" s="49" t="s">
        <v>110</v>
      </c>
      <c r="D92" s="50">
        <v>4924.916666666667</v>
      </c>
      <c r="E92" s="51"/>
    </row>
    <row r="93" spans="1:5" x14ac:dyDescent="0.25">
      <c r="A93" s="47">
        <v>39906</v>
      </c>
      <c r="B93" s="48" t="s">
        <v>106</v>
      </c>
      <c r="C93" s="49" t="s">
        <v>110</v>
      </c>
      <c r="D93" s="50">
        <v>2943.85</v>
      </c>
      <c r="E93" s="51"/>
    </row>
    <row r="94" spans="1:5" x14ac:dyDescent="0.25">
      <c r="A94" s="47">
        <v>39907</v>
      </c>
      <c r="B94" s="48" t="s">
        <v>108</v>
      </c>
      <c r="C94" s="49" t="s">
        <v>110</v>
      </c>
      <c r="D94" s="50">
        <v>1601.75</v>
      </c>
      <c r="E94" s="51"/>
    </row>
    <row r="95" spans="1:5" x14ac:dyDescent="0.25">
      <c r="A95" s="47">
        <v>39907</v>
      </c>
      <c r="B95" s="48" t="s">
        <v>106</v>
      </c>
      <c r="C95" s="49" t="s">
        <v>110</v>
      </c>
      <c r="D95" s="50">
        <v>1610.916666666667</v>
      </c>
      <c r="E95" s="51"/>
    </row>
    <row r="96" spans="1:5" x14ac:dyDescent="0.25">
      <c r="A96" s="47">
        <v>39908</v>
      </c>
      <c r="B96" s="48" t="s">
        <v>113</v>
      </c>
      <c r="C96" s="49" t="s">
        <v>110</v>
      </c>
      <c r="D96" s="50">
        <v>1267.9583333333339</v>
      </c>
      <c r="E96" s="51"/>
    </row>
    <row r="97" spans="1:5" x14ac:dyDescent="0.25">
      <c r="A97" s="47">
        <v>39909</v>
      </c>
      <c r="B97" s="48" t="s">
        <v>106</v>
      </c>
      <c r="C97" s="49" t="s">
        <v>105</v>
      </c>
      <c r="D97" s="50">
        <v>3976.75</v>
      </c>
      <c r="E97" s="51"/>
    </row>
    <row r="98" spans="1:5" x14ac:dyDescent="0.25">
      <c r="A98" s="47">
        <v>39909</v>
      </c>
      <c r="B98" s="48" t="s">
        <v>106</v>
      </c>
      <c r="C98" s="49" t="s">
        <v>109</v>
      </c>
      <c r="D98" s="50">
        <v>6990.7166666666672</v>
      </c>
      <c r="E98" s="51"/>
    </row>
    <row r="99" spans="1:5" x14ac:dyDescent="0.25">
      <c r="A99" s="47">
        <v>39909</v>
      </c>
      <c r="B99" s="48" t="s">
        <v>104</v>
      </c>
      <c r="C99" s="49" t="s">
        <v>109</v>
      </c>
      <c r="D99" s="50">
        <v>3262.1</v>
      </c>
      <c r="E99" s="51"/>
    </row>
    <row r="100" spans="1:5" x14ac:dyDescent="0.25">
      <c r="A100" s="47">
        <v>39914</v>
      </c>
      <c r="B100" s="48" t="s">
        <v>112</v>
      </c>
      <c r="C100" s="49" t="s">
        <v>103</v>
      </c>
      <c r="D100" s="50">
        <v>2662.15</v>
      </c>
      <c r="E100" s="51"/>
    </row>
    <row r="101" spans="1:5" x14ac:dyDescent="0.25">
      <c r="A101" s="47">
        <v>39914</v>
      </c>
      <c r="B101" s="48" t="s">
        <v>112</v>
      </c>
      <c r="C101" s="49" t="s">
        <v>110</v>
      </c>
      <c r="D101" s="50">
        <v>6455.9333333333343</v>
      </c>
      <c r="E101" s="51"/>
    </row>
    <row r="106" spans="1:5" x14ac:dyDescent="0.25">
      <c r="E106" s="51"/>
    </row>
    <row r="107" spans="1:5" x14ac:dyDescent="0.25">
      <c r="E107" s="51"/>
    </row>
    <row r="111" spans="1:5" x14ac:dyDescent="0.25">
      <c r="E111" s="51"/>
    </row>
    <row r="112" spans="1:5" x14ac:dyDescent="0.25">
      <c r="E112" s="51"/>
    </row>
    <row r="114" spans="5:5" x14ac:dyDescent="0.25">
      <c r="E114" s="51"/>
    </row>
    <row r="115" spans="5:5" x14ac:dyDescent="0.25">
      <c r="E115" s="51"/>
    </row>
    <row r="135" spans="5:5" x14ac:dyDescent="0.25">
      <c r="E135" s="51"/>
    </row>
    <row r="141" spans="5:5" x14ac:dyDescent="0.25">
      <c r="E141" s="51"/>
    </row>
    <row r="142" spans="5:5" x14ac:dyDescent="0.25">
      <c r="E142" s="51"/>
    </row>
    <row r="143" spans="5:5" x14ac:dyDescent="0.25">
      <c r="E143" s="51"/>
    </row>
    <row r="144" spans="5:5" x14ac:dyDescent="0.25">
      <c r="E144" s="51"/>
    </row>
    <row r="151" spans="5:5" x14ac:dyDescent="0.25">
      <c r="E151" s="51"/>
    </row>
    <row r="158" spans="5:5" x14ac:dyDescent="0.25">
      <c r="E158" s="51"/>
    </row>
    <row r="159" spans="5:5" x14ac:dyDescent="0.25">
      <c r="E159" s="51"/>
    </row>
    <row r="160" spans="5:5" x14ac:dyDescent="0.25">
      <c r="E160" s="51"/>
    </row>
    <row r="161" spans="1:5" x14ac:dyDescent="0.25">
      <c r="E161" s="51"/>
    </row>
    <row r="162" spans="1:5" x14ac:dyDescent="0.25">
      <c r="A162" s="51"/>
      <c r="E162" s="51"/>
    </row>
    <row r="171" spans="1:5" x14ac:dyDescent="0.25">
      <c r="E171" s="51"/>
    </row>
    <row r="172" spans="1:5" x14ac:dyDescent="0.25">
      <c r="E172" s="51"/>
    </row>
    <row r="174" spans="1:5" x14ac:dyDescent="0.25">
      <c r="E174" s="51"/>
    </row>
    <row r="175" spans="1:5" x14ac:dyDescent="0.25">
      <c r="A175" s="51"/>
      <c r="E175" s="51"/>
    </row>
    <row r="176" spans="1:5" ht="12" customHeight="1" x14ac:dyDescent="0.25"/>
    <row r="183" spans="5:5" x14ac:dyDescent="0.25">
      <c r="E183" s="51"/>
    </row>
    <row r="184" spans="5:5" x14ac:dyDescent="0.25">
      <c r="E184" s="51"/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8A12-5BD2-4E57-9944-47B19C43820A}">
  <dimension ref="A2:H20"/>
  <sheetViews>
    <sheetView workbookViewId="0">
      <selection activeCell="A7" sqref="A7"/>
    </sheetView>
  </sheetViews>
  <sheetFormatPr defaultRowHeight="15" x14ac:dyDescent="0.25"/>
  <cols>
    <col min="1" max="1" width="11.5703125" customWidth="1"/>
    <col min="2" max="2" width="11" customWidth="1"/>
    <col min="3" max="3" width="10.85546875" customWidth="1"/>
    <col min="4" max="4" width="13.140625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2</v>
      </c>
      <c r="B4" s="1"/>
      <c r="C4" s="1"/>
      <c r="D4" s="1"/>
      <c r="E4" s="1"/>
      <c r="F4" s="1"/>
      <c r="G4" s="1"/>
      <c r="H4" s="1"/>
    </row>
    <row r="6" spans="1:8" ht="18.75" x14ac:dyDescent="0.3">
      <c r="A6" s="2" t="s">
        <v>214</v>
      </c>
    </row>
    <row r="8" spans="1:8" x14ac:dyDescent="0.25">
      <c r="A8" s="3" t="s">
        <v>3</v>
      </c>
      <c r="B8" s="4" t="s">
        <v>4</v>
      </c>
      <c r="C8" s="4" t="s">
        <v>5</v>
      </c>
      <c r="D8" s="4" t="s">
        <v>6</v>
      </c>
    </row>
    <row r="9" spans="1:8" x14ac:dyDescent="0.25">
      <c r="A9" s="5" t="s">
        <v>7</v>
      </c>
      <c r="B9" s="6"/>
      <c r="C9" s="6"/>
      <c r="D9" s="6"/>
    </row>
    <row r="10" spans="1:8" x14ac:dyDescent="0.25">
      <c r="A10" s="5" t="s">
        <v>8</v>
      </c>
      <c r="B10" s="6"/>
      <c r="C10" s="6"/>
      <c r="D10" s="6"/>
    </row>
    <row r="11" spans="1:8" x14ac:dyDescent="0.25">
      <c r="A11" s="5" t="s">
        <v>9</v>
      </c>
      <c r="B11" s="6"/>
      <c r="C11" s="6"/>
      <c r="D11" s="6"/>
    </row>
    <row r="12" spans="1:8" x14ac:dyDescent="0.25">
      <c r="B12" s="6"/>
      <c r="C12" s="6"/>
      <c r="D12" s="6"/>
    </row>
    <row r="13" spans="1:8" x14ac:dyDescent="0.25">
      <c r="A13" s="3" t="s">
        <v>10</v>
      </c>
      <c r="B13" s="6"/>
      <c r="C13" s="6"/>
      <c r="D13" s="6"/>
    </row>
    <row r="15" spans="1:8" x14ac:dyDescent="0.25">
      <c r="A15" s="7" t="s">
        <v>11</v>
      </c>
      <c r="B15" s="1"/>
      <c r="C15" s="1"/>
      <c r="D15" s="1"/>
    </row>
    <row r="17" spans="1:5" ht="18.75" x14ac:dyDescent="0.3">
      <c r="A17" s="2" t="s">
        <v>10</v>
      </c>
    </row>
    <row r="18" spans="1:5" ht="18.75" x14ac:dyDescent="0.3">
      <c r="A18" s="2"/>
    </row>
    <row r="19" spans="1:5" x14ac:dyDescent="0.25">
      <c r="B19" s="3" t="s">
        <v>4</v>
      </c>
      <c r="C19" s="3" t="s">
        <v>5</v>
      </c>
      <c r="D19" s="3" t="s">
        <v>6</v>
      </c>
    </row>
    <row r="20" spans="1:5" x14ac:dyDescent="0.25">
      <c r="A20" s="3"/>
      <c r="B20" s="6"/>
      <c r="C20" s="6"/>
      <c r="D20" s="6"/>
      <c r="E20" s="8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59D0-15D4-41E7-AB31-316BB8896FB2}">
  <dimension ref="A1:E8"/>
  <sheetViews>
    <sheetView workbookViewId="0">
      <selection activeCell="E28" sqref="E28"/>
    </sheetView>
  </sheetViews>
  <sheetFormatPr defaultRowHeight="15" x14ac:dyDescent="0.25"/>
  <cols>
    <col min="2" max="2" width="9.42578125" bestFit="1" customWidth="1"/>
  </cols>
  <sheetData>
    <row r="1" spans="1:5" ht="18.75" x14ac:dyDescent="0.3">
      <c r="A1" s="2"/>
    </row>
    <row r="3" spans="1:5" x14ac:dyDescent="0.25">
      <c r="A3" s="3"/>
      <c r="B3" s="4"/>
      <c r="C3" s="4"/>
      <c r="D3" s="4"/>
    </row>
    <row r="4" spans="1:5" x14ac:dyDescent="0.25">
      <c r="A4" s="3"/>
      <c r="B4" s="6"/>
      <c r="C4" s="6"/>
      <c r="D4" s="6"/>
      <c r="E4" s="9"/>
    </row>
    <row r="5" spans="1:5" x14ac:dyDescent="0.25">
      <c r="A5" s="3"/>
      <c r="B5" s="6"/>
      <c r="C5" s="6"/>
      <c r="D5" s="6"/>
      <c r="E5" s="9"/>
    </row>
    <row r="6" spans="1:5" x14ac:dyDescent="0.25">
      <c r="A6" s="3"/>
      <c r="B6" s="6"/>
      <c r="C6" s="6"/>
      <c r="D6" s="6"/>
      <c r="E6" s="9"/>
    </row>
    <row r="7" spans="1:5" x14ac:dyDescent="0.25">
      <c r="B7" s="6"/>
      <c r="C7" s="6"/>
      <c r="D7" s="6"/>
    </row>
    <row r="8" spans="1:5" x14ac:dyDescent="0.25">
      <c r="A8" s="3"/>
      <c r="B8" s="6"/>
      <c r="C8" s="6"/>
      <c r="D8" s="6"/>
      <c r="E8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FDE6-3B4E-44D9-9A52-6515C811B3E6}">
  <dimension ref="A1:D8"/>
  <sheetViews>
    <sheetView workbookViewId="0">
      <selection activeCell="E28" sqref="E28"/>
    </sheetView>
  </sheetViews>
  <sheetFormatPr defaultRowHeight="15" x14ac:dyDescent="0.25"/>
  <sheetData>
    <row r="1" spans="1:4" ht="18.75" x14ac:dyDescent="0.3">
      <c r="A1" s="2"/>
    </row>
    <row r="3" spans="1:4" x14ac:dyDescent="0.25">
      <c r="A3" s="3"/>
      <c r="B3" s="4"/>
      <c r="C3" s="4"/>
      <c r="D3" s="4"/>
    </row>
    <row r="4" spans="1:4" x14ac:dyDescent="0.25">
      <c r="A4" s="3"/>
      <c r="B4" s="6"/>
      <c r="C4" s="6"/>
      <c r="D4" s="6"/>
    </row>
    <row r="5" spans="1:4" x14ac:dyDescent="0.25">
      <c r="A5" s="3"/>
      <c r="B5" s="6"/>
      <c r="C5" s="6"/>
      <c r="D5" s="6"/>
    </row>
    <row r="6" spans="1:4" x14ac:dyDescent="0.25">
      <c r="A6" s="3"/>
      <c r="B6" s="6"/>
      <c r="C6" s="6"/>
      <c r="D6" s="6"/>
    </row>
    <row r="7" spans="1:4" x14ac:dyDescent="0.25">
      <c r="B7" s="6"/>
      <c r="C7" s="6"/>
      <c r="D7" s="6"/>
    </row>
    <row r="8" spans="1:4" x14ac:dyDescent="0.25">
      <c r="A8" s="3"/>
      <c r="B8" s="6"/>
      <c r="C8" s="6"/>
      <c r="D8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3046-A2C3-4FF0-B887-B6FD7687AF5B}">
  <dimension ref="A1:D8"/>
  <sheetViews>
    <sheetView workbookViewId="0">
      <selection activeCell="E28" sqref="E28"/>
    </sheetView>
  </sheetViews>
  <sheetFormatPr defaultRowHeight="15" x14ac:dyDescent="0.25"/>
  <cols>
    <col min="4" max="4" width="9.42578125" bestFit="1" customWidth="1"/>
  </cols>
  <sheetData>
    <row r="1" spans="1:4" ht="18.75" x14ac:dyDescent="0.3">
      <c r="A1" s="2"/>
    </row>
    <row r="3" spans="1:4" x14ac:dyDescent="0.25">
      <c r="A3" s="8"/>
      <c r="B3" s="10"/>
      <c r="C3" s="10"/>
      <c r="D3" s="10"/>
    </row>
    <row r="4" spans="1:4" x14ac:dyDescent="0.25">
      <c r="A4" s="8"/>
      <c r="B4" s="6"/>
      <c r="C4" s="6"/>
      <c r="D4" s="6"/>
    </row>
    <row r="5" spans="1:4" x14ac:dyDescent="0.25">
      <c r="A5" s="8"/>
      <c r="B5" s="6"/>
      <c r="C5" s="6"/>
      <c r="D5" s="6"/>
    </row>
    <row r="6" spans="1:4" x14ac:dyDescent="0.25">
      <c r="A6" s="8"/>
      <c r="B6" s="6"/>
      <c r="C6" s="6"/>
      <c r="D6" s="6"/>
    </row>
    <row r="7" spans="1:4" x14ac:dyDescent="0.25">
      <c r="B7" s="6"/>
      <c r="C7" s="6"/>
      <c r="D7" s="6"/>
    </row>
    <row r="8" spans="1:4" x14ac:dyDescent="0.25">
      <c r="A8" s="8"/>
      <c r="B8" s="6"/>
      <c r="C8" s="6"/>
      <c r="D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Täyttökahva</vt:lpstr>
      <vt:lpstr>Sekaviittaus</vt:lpstr>
      <vt:lpstr>Transponointi </vt:lpstr>
      <vt:lpstr>Pikatäyttö</vt:lpstr>
      <vt:lpstr>Suodatus</vt:lpstr>
      <vt:lpstr>Ohje kolmiuloitteinen taulukko</vt:lpstr>
      <vt:lpstr>Tammi</vt:lpstr>
      <vt:lpstr>Helmi</vt:lpstr>
      <vt:lpstr>Maalis</vt:lpstr>
      <vt:lpstr>Yhteensä</vt:lpstr>
      <vt:lpstr>Laske</vt:lpstr>
      <vt:lpstr>Jos 1</vt:lpstr>
      <vt:lpstr>Jos 2</vt:lpstr>
      <vt:lpstr>P- ja V-haku</vt:lpstr>
      <vt:lpstr>Välisumma</vt:lpstr>
    </vt:vector>
  </TitlesOfParts>
  <Company>Savon koulutuskuntayhtyma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Andersin Satu</dc:creator>
  <cp:lastModifiedBy>Andersin Satu</cp:lastModifiedBy>
  <dcterms:created xsi:type="dcterms:W3CDTF">2024-09-17T11:18:09Z</dcterms:created>
  <dcterms:modified xsi:type="dcterms:W3CDTF">2025-03-20T17:52:13Z</dcterms:modified>
</cp:coreProperties>
</file>